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03-企画財政課\02-財政係\06-地方公会計制度\01-財務諸表\29決算\公表\修正\"/>
    </mc:Choice>
  </mc:AlternateContent>
  <bookViews>
    <workbookView xWindow="-120" yWindow="-120" windowWidth="20730" windowHeight="11160"/>
  </bookViews>
  <sheets>
    <sheet name="連結BS" sheetId="1" r:id="rId1"/>
    <sheet name="連結PL" sheetId="2" r:id="rId2"/>
    <sheet name="連結NW" sheetId="3" r:id="rId3"/>
    <sheet name="連結CF" sheetId="4" r:id="rId4"/>
  </sheets>
  <definedNames>
    <definedName name="_xlnm._FilterDatabase" localSheetId="0" hidden="1">連結BS!#REF!</definedName>
    <definedName name="_xlnm._FilterDatabase" localSheetId="3" hidden="1">連結CF!#REF!</definedName>
    <definedName name="_xlnm._FilterDatabase" localSheetId="2" hidden="1">連結NW!#REF!</definedName>
    <definedName name="_xlnm._FilterDatabase" localSheetId="1" hidden="1">連結PL!#REF!</definedName>
    <definedName name="_xlnm.Print_Area" localSheetId="0">連結BS!$A$1:$AD$64</definedName>
    <definedName name="_xlnm.Print_Area" localSheetId="3">連結CF!$A$1:$N$60</definedName>
    <definedName name="_xlnm.Print_Area" localSheetId="2">連結NW!$A$1:$O$27</definedName>
    <definedName name="_xlnm.Print_Area" localSheetId="1">連結PL!$A$1:$N$41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40" i="1" l="1"/>
  <c r="AE40" i="1" s="1"/>
  <c r="AD36" i="1"/>
  <c r="AE36" i="1" s="1"/>
  <c r="AD9" i="1"/>
  <c r="AE9" i="1" s="1"/>
  <c r="AF7" i="1"/>
  <c r="AG7" i="1" s="1"/>
  <c r="AD46" i="1"/>
  <c r="AE46" i="1" s="1"/>
  <c r="AD51" i="1"/>
  <c r="AE51" i="1" s="1"/>
  <c r="AD7" i="1"/>
  <c r="AE7" i="1" s="1"/>
  <c r="AD39" i="1"/>
  <c r="AE39" i="1" s="1"/>
  <c r="AD55" i="1"/>
  <c r="AE55" i="1" s="1"/>
  <c r="AD25" i="1"/>
  <c r="AE25" i="1" s="1"/>
  <c r="AF13" i="1"/>
  <c r="AG13" i="1" s="1"/>
  <c r="AD8" i="1"/>
  <c r="AE8" i="1" s="1"/>
  <c r="AD62" i="1" l="1"/>
  <c r="AE62" i="1" s="1"/>
  <c r="AF22" i="1"/>
  <c r="AG22" i="1" s="1"/>
  <c r="AF62" i="1" l="1"/>
  <c r="AG62" i="1" s="1"/>
</calcChain>
</file>

<file path=xl/sharedStrings.xml><?xml version="1.0" encoding="utf-8"?>
<sst xmlns="http://schemas.openxmlformats.org/spreadsheetml/2006/main" count="229" uniqueCount="177">
  <si>
    <t>土地</t>
  </si>
  <si>
    <t>立木竹</t>
  </si>
  <si>
    <t>工作物</t>
  </si>
  <si>
    <t>航空機</t>
  </si>
  <si>
    <t>建設仮勘定</t>
  </si>
  <si>
    <t>ソフトウェア</t>
  </si>
  <si>
    <t>徴収不能引当金</t>
  </si>
  <si>
    <t>理論上（固定資産等形成分）…固定資産＋短期貸付金＋基金</t>
    <rPh sb="0" eb="2">
      <t>リロン</t>
    </rPh>
    <rPh sb="2" eb="3">
      <t>ジョウ</t>
    </rPh>
    <rPh sb="4" eb="6">
      <t>コテイ</t>
    </rPh>
    <rPh sb="6" eb="8">
      <t>シサン</t>
    </rPh>
    <rPh sb="8" eb="9">
      <t>トウ</t>
    </rPh>
    <rPh sb="9" eb="11">
      <t>ケイセイ</t>
    </rPh>
    <rPh sb="11" eb="12">
      <t>ブン</t>
    </rPh>
    <rPh sb="14" eb="16">
      <t>コテイ</t>
    </rPh>
    <rPh sb="16" eb="18">
      <t>シサン</t>
    </rPh>
    <rPh sb="19" eb="21">
      <t>タンキ</t>
    </rPh>
    <rPh sb="21" eb="23">
      <t>カシツケ</t>
    </rPh>
    <rPh sb="23" eb="24">
      <t>キン</t>
    </rPh>
    <rPh sb="25" eb="27">
      <t>キキン</t>
    </rPh>
    <phoneticPr fontId="3"/>
  </si>
  <si>
    <t>一般会計等</t>
    <rPh sb="0" eb="2">
      <t>イッパン</t>
    </rPh>
    <rPh sb="2" eb="4">
      <t>カイケイ</t>
    </rPh>
    <rPh sb="4" eb="5">
      <t>トウ</t>
    </rPh>
    <phoneticPr fontId="3"/>
  </si>
  <si>
    <t>水道事業</t>
    <rPh sb="0" eb="2">
      <t>スイドウ</t>
    </rPh>
    <rPh sb="2" eb="4">
      <t>ジギョウ</t>
    </rPh>
    <phoneticPr fontId="3"/>
  </si>
  <si>
    <t>介護老人保健施設事業</t>
    <rPh sb="0" eb="2">
      <t>カイゴ</t>
    </rPh>
    <rPh sb="2" eb="4">
      <t>ロウジン</t>
    </rPh>
    <rPh sb="4" eb="6">
      <t>ホケン</t>
    </rPh>
    <rPh sb="6" eb="8">
      <t>シセツ</t>
    </rPh>
    <rPh sb="8" eb="10">
      <t>ジギョウ</t>
    </rPh>
    <phoneticPr fontId="3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</si>
  <si>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3"/>
  </si>
  <si>
    <t>介護保険事業</t>
    <rPh sb="0" eb="2">
      <t>カイゴ</t>
    </rPh>
    <rPh sb="2" eb="4">
      <t>ホケン</t>
    </rPh>
    <rPh sb="4" eb="6">
      <t>ジギョウ</t>
    </rPh>
    <phoneticPr fontId="3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</si>
  <si>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3"/>
  </si>
  <si>
    <t>↑連結ワークシート</t>
    <rPh sb="1" eb="3">
      <t>レンケツ</t>
    </rPh>
    <phoneticPr fontId="3"/>
  </si>
  <si>
    <t>↑相殺仕訳（出資金）</t>
    <rPh sb="1" eb="3">
      <t>ソウサイ</t>
    </rPh>
    <rPh sb="3" eb="5">
      <t>シワケ</t>
    </rPh>
    <rPh sb="6" eb="9">
      <t>シュッシキン</t>
    </rPh>
    <phoneticPr fontId="3"/>
  </si>
  <si>
    <t>…差額調整</t>
    <rPh sb="1" eb="3">
      <t>サガク</t>
    </rPh>
    <rPh sb="3" eb="5">
      <t>チョウセイ</t>
    </rPh>
    <phoneticPr fontId="3"/>
  </si>
  <si>
    <t>(単位：千円）</t>
  </si>
  <si>
    <t>（平成　30　年　3　月　31　日現在）</t>
  </si>
  <si>
    <t>自　平成　29　年　4　月　1　日</t>
  </si>
  <si>
    <t>至　平成　30　年　3　月　31　日</t>
  </si>
  <si>
    <t>【資産の部】</t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</si>
  <si>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</si>
  <si>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</si>
  <si>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</si>
  <si>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</si>
  <si>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</si>
  <si>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</si>
  <si>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</si>
  <si>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退職手当引当金</t>
  </si>
  <si>
    <t>損失補償等引当金</t>
  </si>
  <si>
    <t>建物</t>
  </si>
  <si>
    <t>その他</t>
  </si>
  <si>
    <t>建物減価償却累計額</t>
  </si>
  <si>
    <t>流動負債</t>
  </si>
  <si>
    <t>1年内償還予定地方債等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</si>
  <si>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</si>
  <si>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</si>
  <si>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</si>
  <si>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</si>
  <si>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</si>
  <si>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</si>
  <si>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</si>
  <si>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</si>
  <si>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</si>
  <si>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</si>
  <si>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預り金</t>
  </si>
  <si>
    <t>航空機減価償却累計額</t>
  </si>
  <si>
    <t>負債合計</t>
  </si>
  <si>
    <t>その他減価償却累計額</t>
  </si>
  <si>
    <t>【純資産の部】</t>
  </si>
  <si>
    <t>固定資産等形成分</t>
  </si>
  <si>
    <t>インフラ資産</t>
  </si>
  <si>
    <t>余剰分（不足分）</t>
  </si>
  <si>
    <t>他団体出資等分</t>
  </si>
  <si>
    <t>物品</t>
  </si>
  <si>
    <t>物品減価償却累計額</t>
  </si>
  <si>
    <t>無形固定資産</t>
  </si>
  <si>
    <t>投資その他の資産</t>
  </si>
  <si>
    <t>投資及び出資金</t>
  </si>
  <si>
    <t>有価証券</t>
  </si>
  <si>
    <t>出資金</t>
  </si>
  <si>
    <t>長期延滞債権</t>
  </si>
  <si>
    <t>長期貸付金</t>
  </si>
  <si>
    <t>基金</t>
  </si>
  <si>
    <t>減債基金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</si>
  <si>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</si>
  <si>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</si>
  <si>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</si>
  <si>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</si>
  <si>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</si>
  <si>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</si>
  <si>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</si>
  <si>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純資産合計</t>
  </si>
  <si>
    <t>資産合計</t>
  </si>
  <si>
    <t>負債及び純資産合計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</si>
  <si>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</si>
  <si>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</si>
  <si>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</si>
  <si>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</si>
  <si>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</si>
  <si>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</si>
  <si>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</si>
  <si>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</si>
  <si>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</si>
  <si>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</si>
  <si>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</si>
  <si>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</si>
  <si>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</si>
  <si>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</si>
  <si>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</si>
  <si>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</si>
  <si>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</si>
  <si>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</si>
  <si>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</si>
  <si>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</si>
  <si>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</si>
  <si>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</si>
  <si>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損失補償等引当金繰入額</t>
  </si>
  <si>
    <t>臨時利益</t>
  </si>
  <si>
    <t>資産売却益</t>
  </si>
  <si>
    <t>純行政コスト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</si>
  <si>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</si>
  <si>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</si>
  <si>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</si>
  <si>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</si>
  <si>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</si>
  <si>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</si>
  <si>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</si>
  <si>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</si>
  <si>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</si>
  <si>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</si>
  <si>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</si>
  <si>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</si>
  <si>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</si>
  <si>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</si>
  <si>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</si>
  <si>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</si>
  <si>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</si>
  <si>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</si>
  <si>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</si>
  <si>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</si>
  <si>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</si>
  <si>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</si>
  <si>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</si>
  <si>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</si>
  <si>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</si>
  <si>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</si>
  <si>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</si>
  <si>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</si>
  <si>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</si>
  <si>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</si>
  <si>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</si>
  <si>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</si>
  <si>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</si>
  <si>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</si>
  <si>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</si>
  <si>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</si>
  <si>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</si>
  <si>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</si>
  <si>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</si>
  <si>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</si>
  <si>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</si>
  <si>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</si>
  <si>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</si>
  <si>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</si>
  <si>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</si>
  <si>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</si>
  <si>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</si>
  <si>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</si>
  <si>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</si>
  <si>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</si>
  <si>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</si>
  <si>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</si>
  <si>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</si>
  <si>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</si>
  <si>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</si>
  <si>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</si>
  <si>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</si>
  <si>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</si>
  <si>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本年度純資産変動額</t>
  </si>
  <si>
    <t>本年度末純資産残高</t>
  </si>
  <si>
    <t>【様式第１号】</t>
  </si>
  <si>
    <t>連結貸借対照表</t>
  </si>
  <si>
    <t>（単位：千円）</t>
  </si>
  <si>
    <t>科目</t>
  </si>
  <si>
    <t>金額</t>
  </si>
  <si>
    <t>表示金額は千円単位となっており、四捨五入のため合計金額に齟齬が生じる場合があります。</t>
  </si>
  <si>
    <t>【様式第２号】</t>
  </si>
  <si>
    <t>連結行政コスト計算書</t>
  </si>
  <si>
    <t>【様式第３号】</t>
  </si>
  <si>
    <t>連結純資産変動計算書</t>
  </si>
  <si>
    <t>合計</t>
  </si>
  <si>
    <t>固定資産
等形成分</t>
  </si>
  <si>
    <t>余剰分
（不足分）</t>
  </si>
  <si>
    <t>【様式第４号】</t>
  </si>
  <si>
    <t>連結資金収支計算書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</si>
</sst>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;&quot;△ &quot;#,###,"/>
    <numFmt numFmtId="177" formatCode="#,##0,;\-#,##0,;&quot;-&quot;"/>
    <numFmt numFmtId="178" formatCode="#,##0;&quot;△ &quot;#,##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10.5"/>
      <color rgb="FF0070C0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279">
    <xf numFmtId="0" fontId="0" fillId="0" borderId="0" xfId="0">
      <alignment vertical="center"/>
    </xf>
    <xf numFmtId="0" fontId="2" fillId="0" borderId="0" xfId="0" applyFont="1" applyFill="1">
      <alignment vertical="center"/>
    </xf>
    <xf numFmtId="38" fontId="2" fillId="0" borderId="0" xfId="1" applyFont="1" applyFill="1">
      <alignment vertical="center"/>
    </xf>
    <xf numFmtId="0" fontId="4" fillId="0" borderId="0" xfId="0" applyFont="1" applyFill="1" applyBorder="1" applyAlignment="1"/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0" fillId="0" borderId="0" xfId="0" applyNumberFormat="1" applyFont="1" applyFill="1" applyBorder="1" applyAlignment="1">
      <alignment horizontal="right"/>
    </xf>
    <xf numFmtId="38" fontId="7" fillId="0" borderId="0" xfId="1" applyFont="1" applyFill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38" fontId="2" fillId="0" borderId="0" xfId="1" applyFont="1" applyFill="1" applyAlignment="1">
      <alignment vertical="center"/>
    </xf>
    <xf numFmtId="38" fontId="0" fillId="0" borderId="5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38" fontId="7" fillId="0" borderId="0" xfId="1" applyFont="1" applyFill="1" applyBorder="1" applyAlignment="1">
      <alignment vertical="center"/>
    </xf>
    <xf numFmtId="176" fontId="0" fillId="0" borderId="0" xfId="0" applyNumberFormat="1" applyFont="1" applyFill="1">
      <alignment vertical="center"/>
    </xf>
    <xf numFmtId="38" fontId="0" fillId="0" borderId="0" xfId="1" applyFont="1" applyFill="1">
      <alignment vertical="center"/>
    </xf>
    <xf numFmtId="0" fontId="14" fillId="0" borderId="0" xfId="0" applyFont="1" applyFill="1" applyBorder="1" applyAlignment="1"/>
    <xf numFmtId="38" fontId="14" fillId="0" borderId="0" xfId="1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38" fontId="7" fillId="0" borderId="5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38" fontId="7" fillId="0" borderId="18" xfId="1" applyFont="1" applyFill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38" fontId="15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177" fontId="0" fillId="0" borderId="0" xfId="0" applyNumberFormat="1" applyFont="1" applyFill="1" applyBorder="1">
      <alignment vertical="center"/>
    </xf>
    <xf numFmtId="38" fontId="0" fillId="0" borderId="0" xfId="1" applyFont="1" applyFill="1" applyBorder="1">
      <alignment vertical="center"/>
    </xf>
    <xf numFmtId="177" fontId="7" fillId="0" borderId="0" xfId="0" applyNumberFormat="1" applyFont="1" applyFill="1">
      <alignment vertical="center"/>
    </xf>
    <xf numFmtId="177" fontId="2" fillId="0" borderId="0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38" fontId="2" fillId="0" borderId="0" xfId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2" fillId="0" borderId="24" xfId="0" applyFont="1" applyFill="1" applyBorder="1">
      <alignment vertical="center"/>
    </xf>
    <xf numFmtId="0" fontId="2" fillId="0" borderId="28" xfId="0" applyFont="1" applyFill="1" applyBorder="1">
      <alignment vertical="center"/>
    </xf>
    <xf numFmtId="0" fontId="19" fillId="0" borderId="29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38" fontId="2" fillId="0" borderId="31" xfId="1" applyFont="1" applyFill="1" applyBorder="1">
      <alignment vertical="center"/>
    </xf>
    <xf numFmtId="0" fontId="0" fillId="0" borderId="31" xfId="3" applyFont="1" applyFill="1" applyBorder="1" applyAlignment="1">
      <alignment horizontal="center" vertical="center"/>
    </xf>
    <xf numFmtId="0" fontId="0" fillId="0" borderId="31" xfId="3" applyFont="1" applyFill="1" applyBorder="1" applyAlignment="1">
      <alignment horizontal="center" vertical="center" wrapText="1"/>
    </xf>
    <xf numFmtId="38" fontId="20" fillId="0" borderId="32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176" fontId="2" fillId="0" borderId="35" xfId="1" applyNumberFormat="1" applyFont="1" applyFill="1" applyBorder="1" applyAlignment="1">
      <alignment vertical="center"/>
    </xf>
    <xf numFmtId="176" fontId="2" fillId="0" borderId="36" xfId="1" applyNumberFormat="1" applyFont="1" applyFill="1" applyBorder="1" applyAlignment="1">
      <alignment vertical="center"/>
    </xf>
    <xf numFmtId="38" fontId="2" fillId="0" borderId="0" xfId="0" applyNumberFormat="1" applyFont="1" applyFill="1">
      <alignment vertical="center"/>
    </xf>
    <xf numFmtId="38" fontId="18" fillId="0" borderId="5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76" fontId="2" fillId="0" borderId="37" xfId="1" applyNumberFormat="1" applyFont="1" applyFill="1" applyBorder="1" applyAlignment="1">
      <alignment vertical="center"/>
    </xf>
    <xf numFmtId="176" fontId="2" fillId="0" borderId="38" xfId="1" applyNumberFormat="1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176" fontId="2" fillId="0" borderId="39" xfId="1" applyNumberFormat="1" applyFont="1" applyFill="1" applyBorder="1" applyAlignment="1">
      <alignment vertical="center"/>
    </xf>
    <xf numFmtId="38" fontId="21" fillId="0" borderId="0" xfId="1" applyFont="1" applyFill="1">
      <alignment vertical="center"/>
    </xf>
    <xf numFmtId="0" fontId="18" fillId="0" borderId="5" xfId="4" applyFont="1" applyFill="1" applyBorder="1" applyAlignment="1">
      <alignment horizontal="left" vertical="center"/>
    </xf>
    <xf numFmtId="0" fontId="18" fillId="0" borderId="0" xfId="4" applyFont="1" applyFill="1" applyBorder="1" applyAlignment="1">
      <alignment horizontal="left" vertical="center"/>
    </xf>
    <xf numFmtId="38" fontId="21" fillId="0" borderId="0" xfId="1" applyFont="1" applyFill="1" applyAlignment="1">
      <alignment vertical="center"/>
    </xf>
    <xf numFmtId="38" fontId="18" fillId="0" borderId="13" xfId="1" applyFont="1" applyFill="1" applyBorder="1" applyAlignment="1">
      <alignment vertical="center"/>
    </xf>
    <xf numFmtId="0" fontId="18" fillId="0" borderId="14" xfId="4" applyFont="1" applyFill="1" applyBorder="1" applyAlignment="1">
      <alignment vertical="center"/>
    </xf>
    <xf numFmtId="0" fontId="18" fillId="0" borderId="14" xfId="0" applyFont="1" applyFill="1" applyBorder="1" applyAlignment="1">
      <alignment vertical="center"/>
    </xf>
    <xf numFmtId="176" fontId="2" fillId="0" borderId="40" xfId="1" applyNumberFormat="1" applyFont="1" applyFill="1" applyBorder="1" applyAlignment="1">
      <alignment vertical="center"/>
    </xf>
    <xf numFmtId="176" fontId="2" fillId="0" borderId="41" xfId="1" applyNumberFormat="1" applyFont="1" applyFill="1" applyBorder="1" applyAlignment="1">
      <alignment vertical="center"/>
    </xf>
    <xf numFmtId="38" fontId="18" fillId="0" borderId="8" xfId="1" applyFont="1" applyFill="1" applyBorder="1" applyAlignment="1">
      <alignment vertical="center"/>
    </xf>
    <xf numFmtId="0" fontId="18" fillId="0" borderId="9" xfId="4" applyFont="1" applyFill="1" applyBorder="1" applyAlignment="1">
      <alignment vertical="center"/>
    </xf>
    <xf numFmtId="0" fontId="18" fillId="0" borderId="42" xfId="4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176" fontId="2" fillId="0" borderId="44" xfId="1" applyNumberFormat="1" applyFont="1" applyFill="1" applyBorder="1" applyAlignment="1">
      <alignment vertical="center"/>
    </xf>
    <xf numFmtId="0" fontId="18" fillId="0" borderId="0" xfId="4" applyFont="1" applyFill="1" applyBorder="1" applyAlignment="1">
      <alignment vertical="center"/>
    </xf>
    <xf numFmtId="176" fontId="2" fillId="0" borderId="47" xfId="1" applyNumberFormat="1" applyFont="1" applyFill="1" applyBorder="1" applyAlignment="1">
      <alignment vertical="center"/>
    </xf>
    <xf numFmtId="176" fontId="2" fillId="0" borderId="48" xfId="1" applyNumberFormat="1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14" xfId="4" applyFont="1" applyFill="1" applyBorder="1" applyAlignment="1">
      <alignment horizontal="left" vertical="center"/>
    </xf>
    <xf numFmtId="176" fontId="2" fillId="0" borderId="49" xfId="1" applyNumberFormat="1" applyFont="1" applyFill="1" applyBorder="1" applyAlignment="1">
      <alignment vertical="center"/>
    </xf>
    <xf numFmtId="176" fontId="7" fillId="0" borderId="50" xfId="1" applyNumberFormat="1" applyFont="1" applyFill="1" applyBorder="1" applyAlignment="1">
      <alignment vertical="center"/>
    </xf>
    <xf numFmtId="38" fontId="18" fillId="0" borderId="51" xfId="1" applyFont="1" applyFill="1" applyBorder="1" applyAlignment="1">
      <alignment vertical="center"/>
    </xf>
    <xf numFmtId="0" fontId="20" fillId="0" borderId="52" xfId="4" applyFont="1" applyFill="1" applyBorder="1" applyAlignment="1">
      <alignment vertical="center"/>
    </xf>
    <xf numFmtId="0" fontId="18" fillId="0" borderId="52" xfId="4" applyFont="1" applyFill="1" applyBorder="1" applyAlignment="1">
      <alignment vertical="center"/>
    </xf>
    <xf numFmtId="0" fontId="18" fillId="0" borderId="52" xfId="4" applyFont="1" applyFill="1" applyBorder="1" applyAlignment="1">
      <alignment horizontal="left" vertical="center"/>
    </xf>
    <xf numFmtId="0" fontId="22" fillId="0" borderId="52" xfId="4" applyFont="1" applyFill="1" applyBorder="1" applyAlignment="1">
      <alignment horizontal="left" vertical="center"/>
    </xf>
    <xf numFmtId="0" fontId="18" fillId="0" borderId="52" xfId="0" applyFont="1" applyFill="1" applyBorder="1" applyAlignment="1">
      <alignment vertical="center"/>
    </xf>
    <xf numFmtId="176" fontId="2" fillId="0" borderId="29" xfId="1" applyNumberFormat="1" applyFont="1" applyFill="1" applyBorder="1" applyAlignment="1">
      <alignment vertical="center"/>
    </xf>
    <xf numFmtId="176" fontId="7" fillId="0" borderId="54" xfId="1" applyNumberFormat="1" applyFont="1" applyFill="1" applyBorder="1" applyAlignment="1">
      <alignment vertical="center"/>
    </xf>
    <xf numFmtId="38" fontId="20" fillId="0" borderId="18" xfId="1" applyFont="1" applyFill="1" applyBorder="1" applyAlignment="1">
      <alignment vertical="center"/>
    </xf>
    <xf numFmtId="0" fontId="18" fillId="0" borderId="19" xfId="4" applyFont="1" applyFill="1" applyBorder="1" applyAlignment="1">
      <alignment vertical="center"/>
    </xf>
    <xf numFmtId="0" fontId="18" fillId="0" borderId="19" xfId="4" applyFont="1" applyFill="1" applyBorder="1" applyAlignment="1">
      <alignment horizontal="left" vertical="center"/>
    </xf>
    <xf numFmtId="0" fontId="18" fillId="0" borderId="19" xfId="0" applyFont="1" applyFill="1" applyBorder="1" applyAlignment="1">
      <alignment vertical="center"/>
    </xf>
    <xf numFmtId="176" fontId="2" fillId="0" borderId="55" xfId="1" applyNumberFormat="1" applyFont="1" applyFill="1" applyBorder="1" applyAlignment="1">
      <alignment vertical="center"/>
    </xf>
    <xf numFmtId="176" fontId="7" fillId="0" borderId="56" xfId="1" applyNumberFormat="1" applyFont="1" applyFill="1" applyBorder="1" applyAlignment="1">
      <alignment vertical="center"/>
    </xf>
    <xf numFmtId="0" fontId="23" fillId="0" borderId="24" xfId="0" applyFont="1" applyFill="1" applyBorder="1" applyAlignment="1">
      <alignment vertical="top"/>
    </xf>
    <xf numFmtId="0" fontId="23" fillId="0" borderId="0" xfId="0" applyFont="1" applyFill="1" applyBorder="1" applyAlignment="1">
      <alignment vertical="top"/>
    </xf>
    <xf numFmtId="38" fontId="2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38" fontId="7" fillId="0" borderId="25" xfId="1" applyFont="1" applyFill="1" applyBorder="1" applyAlignment="1">
      <alignment vertical="center"/>
    </xf>
    <xf numFmtId="0" fontId="7" fillId="0" borderId="24" xfId="4" applyFont="1" applyFill="1" applyBorder="1" applyAlignment="1">
      <alignment vertical="center"/>
    </xf>
    <xf numFmtId="0" fontId="7" fillId="0" borderId="24" xfId="4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7" fillId="0" borderId="0" xfId="4" applyFont="1" applyFill="1" applyBorder="1" applyAlignment="1">
      <alignment horizontal="left" vertical="center"/>
    </xf>
    <xf numFmtId="0" fontId="2" fillId="0" borderId="12" xfId="0" applyFont="1" applyFill="1" applyBorder="1" applyAlignment="1">
      <alignment vertical="center"/>
    </xf>
    <xf numFmtId="0" fontId="15" fillId="0" borderId="0" xfId="4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5" fillId="0" borderId="51" xfId="0" applyFont="1" applyFill="1" applyBorder="1" applyAlignment="1">
      <alignment horizontal="left" vertical="center"/>
    </xf>
    <xf numFmtId="0" fontId="7" fillId="0" borderId="52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178" fontId="2" fillId="0" borderId="0" xfId="0" applyNumberFormat="1" applyFont="1" applyFill="1" applyAlignment="1">
      <alignment vertical="center"/>
    </xf>
    <xf numFmtId="178" fontId="2" fillId="0" borderId="0" xfId="0" applyNumberFormat="1" applyFont="1" applyFill="1">
      <alignment vertical="center"/>
    </xf>
    <xf numFmtId="178" fontId="7" fillId="0" borderId="0" xfId="1" applyNumberFormat="1" applyFont="1" applyFill="1" applyBorder="1" applyAlignment="1">
      <alignment vertical="center"/>
    </xf>
    <xf numFmtId="176" fontId="0" fillId="0" borderId="6" xfId="1" applyNumberFormat="1" applyFont="1" applyFill="1" applyBorder="1" applyAlignment="1">
      <alignment horizontal="right" vertical="center"/>
    </xf>
    <xf numFmtId="176" fontId="0" fillId="0" borderId="7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34" xfId="1" applyNumberFormat="1" applyFont="1" applyFill="1" applyBorder="1" applyAlignment="1">
      <alignment vertical="center"/>
    </xf>
    <xf numFmtId="176" fontId="2" fillId="0" borderId="6" xfId="1" applyNumberFormat="1" applyFont="1" applyFill="1" applyBorder="1" applyAlignment="1">
      <alignment vertical="center"/>
    </xf>
    <xf numFmtId="176" fontId="2" fillId="0" borderId="53" xfId="1" applyNumberFormat="1" applyFont="1" applyFill="1" applyBorder="1" applyAlignment="1">
      <alignment vertical="center"/>
    </xf>
    <xf numFmtId="0" fontId="15" fillId="0" borderId="13" xfId="0" applyFont="1" applyFill="1" applyBorder="1" applyAlignment="1">
      <alignment horizontal="left" vertical="center"/>
    </xf>
    <xf numFmtId="176" fontId="2" fillId="0" borderId="16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38" fontId="0" fillId="0" borderId="0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/>
    <xf numFmtId="38" fontId="2" fillId="0" borderId="0" xfId="0" applyNumberFormat="1" applyFont="1" applyFill="1" applyBorder="1" applyAlignment="1">
      <alignment vertical="center"/>
    </xf>
    <xf numFmtId="38" fontId="23" fillId="0" borderId="24" xfId="0" applyNumberFormat="1" applyFont="1" applyFill="1" applyBorder="1" applyAlignment="1">
      <alignment vertical="top" wrapText="1"/>
    </xf>
    <xf numFmtId="38" fontId="23" fillId="0" borderId="24" xfId="0" applyNumberFormat="1" applyFont="1" applyFill="1" applyBorder="1" applyAlignment="1">
      <alignment vertical="top"/>
    </xf>
    <xf numFmtId="0" fontId="7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right" vertical="center"/>
    </xf>
    <xf numFmtId="176" fontId="0" fillId="0" borderId="7" xfId="1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176" fontId="0" fillId="0" borderId="10" xfId="1" applyNumberFormat="1" applyFont="1" applyFill="1" applyBorder="1" applyAlignment="1">
      <alignment horizontal="right" vertical="center"/>
    </xf>
    <xf numFmtId="176" fontId="0" fillId="0" borderId="11" xfId="1" applyNumberFormat="1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76" fontId="0" fillId="0" borderId="21" xfId="1" applyNumberFormat="1" applyFont="1" applyFill="1" applyBorder="1" applyAlignment="1">
      <alignment vertical="center"/>
    </xf>
    <xf numFmtId="176" fontId="0" fillId="0" borderId="22" xfId="1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horizontal="center" vertical="center"/>
    </xf>
    <xf numFmtId="176" fontId="0" fillId="0" borderId="3" xfId="1" applyNumberFormat="1" applyFont="1" applyFill="1" applyBorder="1" applyAlignment="1">
      <alignment vertical="center"/>
    </xf>
    <xf numFmtId="176" fontId="0" fillId="0" borderId="4" xfId="1" applyNumberFormat="1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176" fontId="0" fillId="0" borderId="3" xfId="1" applyNumberFormat="1" applyFont="1" applyFill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0" fillId="0" borderId="17" xfId="1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4" xfId="0" applyNumberFormat="1" applyFont="1" applyFill="1" applyBorder="1" applyAlignment="1">
      <alignment horizontal="center"/>
    </xf>
    <xf numFmtId="176" fontId="2" fillId="0" borderId="6" xfId="1" applyNumberFormat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vertical="center"/>
    </xf>
    <xf numFmtId="176" fontId="2" fillId="0" borderId="43" xfId="1" applyNumberFormat="1" applyFont="1" applyFill="1" applyBorder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176" fontId="2" fillId="0" borderId="34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21" xfId="1" applyNumberFormat="1" applyFont="1" applyFill="1" applyBorder="1" applyAlignment="1">
      <alignment vertical="center"/>
    </xf>
    <xf numFmtId="176" fontId="2" fillId="0" borderId="19" xfId="1" applyNumberFormat="1" applyFont="1" applyFill="1" applyBorder="1" applyAlignment="1">
      <alignment vertical="center"/>
    </xf>
    <xf numFmtId="176" fontId="2" fillId="0" borderId="45" xfId="1" applyNumberFormat="1" applyFont="1" applyFill="1" applyBorder="1" applyAlignment="1">
      <alignment vertical="center"/>
    </xf>
    <xf numFmtId="176" fontId="2" fillId="0" borderId="46" xfId="1" applyNumberFormat="1" applyFont="1" applyFill="1" applyBorder="1" applyAlignment="1">
      <alignment vertical="center"/>
    </xf>
    <xf numFmtId="176" fontId="2" fillId="0" borderId="53" xfId="1" applyNumberFormat="1" applyFont="1" applyFill="1" applyBorder="1" applyAlignment="1">
      <alignment vertical="center"/>
    </xf>
    <xf numFmtId="176" fontId="2" fillId="0" borderId="52" xfId="1" applyNumberFormat="1" applyFont="1" applyFill="1" applyBorder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left"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left" vertical="center"/>
    </xf>
    <xf numFmtId="176" fontId="2" fillId="0" borderId="57" xfId="1" applyNumberFormat="1" applyFont="1" applyFill="1" applyBorder="1" applyAlignment="1">
      <alignment vertical="center"/>
    </xf>
  </cellXfs>
  <cellStyles count="5">
    <cellStyle name="桁区切り" xfId="1" builtinId="6"/>
    <cellStyle name="標準" xfId="0" builtinId="0"/>
    <cellStyle name="標準_03.04.01.財務諸表雛形_様式_桜内案１_コピー03　普通会計４表2006.12.23_仕訳" xfId="2"/>
    <cellStyle name="標準_附属明細表PL・NW・WS　20060423修正版" xfId="3"/>
    <cellStyle name="標準_別冊１　Ｐ2～Ｐ5　普通会計４表20070113_仕訳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K283"/>
  <sheetViews>
    <sheetView showGridLines="0" tabSelected="1" view="pageBreakPreview" topLeftCell="A31" zoomScale="85" zoomScaleNormal="100" zoomScaleSheetLayoutView="85" workbookViewId="0">
      <selection activeCell="T73" sqref="T73"/>
    </sheetView>
  </sheetViews>
  <sheetFormatPr defaultColWidth="9" defaultRowHeight="18" customHeight="1"/>
  <cols>
    <col min="1" max="1" width="0.625" style="1" customWidth="1"/>
    <col min="2" max="12" width="2.125" style="1" customWidth="1"/>
    <col min="13" max="13" width="17.25" style="1" customWidth="1"/>
    <col min="14" max="14" width="8.5" style="36" customWidth="1"/>
    <col min="15" max="15" width="7.5" style="36" customWidth="1"/>
    <col min="16" max="17" width="2.125" style="1" customWidth="1"/>
    <col min="18" max="25" width="3.875" style="1" customWidth="1"/>
    <col min="26" max="26" width="4.125" style="1" customWidth="1"/>
    <col min="27" max="27" width="9" style="36" customWidth="1"/>
    <col min="28" max="28" width="7.75" style="36" customWidth="1"/>
    <col min="29" max="29" width="0.625" style="1" customWidth="1"/>
    <col min="30" max="30" width="12.75" style="2" hidden="1" customWidth="1"/>
    <col min="31" max="31" width="0" style="2" hidden="1" customWidth="1"/>
    <col min="32" max="32" width="12.75" style="2" hidden="1" customWidth="1"/>
    <col min="33" max="33" width="9.125" style="2" hidden="1" customWidth="1"/>
    <col min="34" max="16384" width="9" style="1"/>
  </cols>
  <sheetData>
    <row r="1" spans="1:37" ht="18" customHeight="1">
      <c r="B1" s="180" t="s">
        <v>162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</row>
    <row r="2" spans="1:37" ht="23.25" customHeight="1">
      <c r="A2" s="3"/>
      <c r="B2" s="181" t="s">
        <v>163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</row>
    <row r="3" spans="1:37" ht="21" customHeight="1">
      <c r="B3" s="182" t="s">
        <v>18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</row>
    <row r="4" spans="1:37" s="4" customFormat="1" ht="16.5" customHeight="1" thickBot="1">
      <c r="B4" s="5"/>
      <c r="N4" s="6"/>
      <c r="O4" s="6"/>
      <c r="AA4" s="6"/>
      <c r="AB4" s="7" t="s">
        <v>164</v>
      </c>
      <c r="AD4" s="8"/>
      <c r="AE4" s="8"/>
      <c r="AF4" s="8"/>
      <c r="AG4" s="8"/>
    </row>
    <row r="5" spans="1:37" s="9" customFormat="1" ht="14.25" customHeight="1" thickBot="1">
      <c r="B5" s="183" t="s">
        <v>165</v>
      </c>
      <c r="C5" s="184"/>
      <c r="D5" s="184"/>
      <c r="E5" s="184"/>
      <c r="F5" s="184"/>
      <c r="G5" s="184"/>
      <c r="H5" s="184"/>
      <c r="I5" s="185"/>
      <c r="J5" s="185"/>
      <c r="K5" s="185"/>
      <c r="L5" s="185"/>
      <c r="M5" s="185"/>
      <c r="N5" s="186" t="s">
        <v>166</v>
      </c>
      <c r="O5" s="187"/>
      <c r="P5" s="184" t="s">
        <v>165</v>
      </c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6" t="s">
        <v>166</v>
      </c>
      <c r="AB5" s="187"/>
      <c r="AD5" s="10"/>
      <c r="AE5" s="10"/>
      <c r="AF5" s="10"/>
      <c r="AG5" s="10"/>
    </row>
    <row r="6" spans="1:37" s="11" customFormat="1" ht="14.85" customHeight="1">
      <c r="B6" s="12" t="s">
        <v>21</v>
      </c>
      <c r="C6" s="13"/>
      <c r="D6" s="14"/>
      <c r="E6" s="15"/>
      <c r="F6" s="15"/>
      <c r="G6" s="15"/>
      <c r="H6" s="15"/>
      <c r="I6" s="13"/>
      <c r="J6" s="13"/>
      <c r="K6" s="13"/>
      <c r="L6" s="13"/>
      <c r="M6" s="13"/>
      <c r="N6" s="190"/>
      <c r="O6" s="191"/>
      <c r="P6" s="14" t="s">
        <v>22</v>
      </c>
      <c r="Q6" s="14"/>
      <c r="R6" s="14"/>
      <c r="S6" s="14"/>
      <c r="T6" s="14"/>
      <c r="U6" s="14"/>
      <c r="V6" s="16"/>
      <c r="W6" s="13"/>
      <c r="X6" s="13"/>
      <c r="Y6" s="13"/>
      <c r="Z6" s="13"/>
      <c r="AA6" s="190"/>
      <c r="AB6" s="191"/>
      <c r="AD6" s="17"/>
      <c r="AE6" s="17"/>
      <c r="AF6" s="17"/>
      <c r="AG6" s="17"/>
    </row>
    <row r="7" spans="1:37" s="11" customFormat="1" ht="14.85" customHeight="1">
      <c r="B7" s="18"/>
      <c r="C7" s="14" t="s">
        <v>23</v>
      </c>
      <c r="D7" s="14"/>
      <c r="E7" s="14"/>
      <c r="F7" s="14"/>
      <c r="G7" s="14"/>
      <c r="H7" s="14"/>
      <c r="I7" s="13"/>
      <c r="J7" s="13"/>
      <c r="K7" s="13"/>
      <c r="L7" s="13"/>
      <c r="M7" s="13"/>
      <c r="N7" s="188">
        <v>40339057465</v>
      </c>
      <c r="O7" s="189"/>
      <c r="P7" s="14"/>
      <c r="Q7" s="14" t="s">
        <v>24</v>
      </c>
      <c r="R7" s="14"/>
      <c r="S7" s="14"/>
      <c r="T7" s="14"/>
      <c r="U7" s="14"/>
      <c r="V7" s="13"/>
      <c r="W7" s="13"/>
      <c r="X7" s="13"/>
      <c r="Y7" s="13"/>
      <c r="Z7" s="13"/>
      <c r="AA7" s="188">
        <v>18389871325</v>
      </c>
      <c r="AB7" s="189"/>
      <c r="AD7" s="17">
        <f>SUM(N8,N36,N39)</f>
        <v>40339057465</v>
      </c>
      <c r="AE7" s="17">
        <f>N7-AD7</f>
        <v>0</v>
      </c>
      <c r="AF7" s="17">
        <f>SUM(AA8:AB12)</f>
        <v>18389871325</v>
      </c>
      <c r="AG7" s="17">
        <f>AA7-AF7</f>
        <v>0</v>
      </c>
      <c r="AH7" s="161"/>
      <c r="AI7" s="161"/>
      <c r="AJ7" s="161"/>
      <c r="AK7" s="161"/>
    </row>
    <row r="8" spans="1:37" s="11" customFormat="1" ht="14.85" customHeight="1">
      <c r="B8" s="18"/>
      <c r="C8" s="14"/>
      <c r="D8" s="14" t="s">
        <v>25</v>
      </c>
      <c r="E8" s="14"/>
      <c r="F8" s="14"/>
      <c r="G8" s="14"/>
      <c r="H8" s="14"/>
      <c r="I8" s="13"/>
      <c r="J8" s="13"/>
      <c r="K8" s="13"/>
      <c r="L8" s="13"/>
      <c r="M8" s="13"/>
      <c r="N8" s="188">
        <v>31269449143</v>
      </c>
      <c r="O8" s="189"/>
      <c r="P8" s="14"/>
      <c r="Q8" s="14"/>
      <c r="R8" s="14" t="s">
        <v>26</v>
      </c>
      <c r="S8" s="14"/>
      <c r="T8" s="14"/>
      <c r="U8" s="14"/>
      <c r="V8" s="13"/>
      <c r="W8" s="13"/>
      <c r="X8" s="13"/>
      <c r="Y8" s="13"/>
      <c r="Z8" s="13"/>
      <c r="AA8" s="188">
        <v>12708207475</v>
      </c>
      <c r="AB8" s="189"/>
      <c r="AD8" s="17">
        <f>SUM(N9,N25,N34:O35)</f>
        <v>31269449143</v>
      </c>
      <c r="AE8" s="17">
        <f>N8-AD8</f>
        <v>0</v>
      </c>
      <c r="AF8" s="17"/>
      <c r="AG8" s="17"/>
      <c r="AH8" s="161"/>
      <c r="AI8" s="161"/>
      <c r="AJ8" s="161"/>
      <c r="AK8" s="161"/>
    </row>
    <row r="9" spans="1:37" s="11" customFormat="1" ht="14.85" customHeight="1">
      <c r="B9" s="18"/>
      <c r="C9" s="14"/>
      <c r="D9" s="14"/>
      <c r="E9" s="14" t="s">
        <v>27</v>
      </c>
      <c r="F9" s="14"/>
      <c r="G9" s="14"/>
      <c r="H9" s="14"/>
      <c r="I9" s="13"/>
      <c r="J9" s="13"/>
      <c r="K9" s="13"/>
      <c r="L9" s="13"/>
      <c r="M9" s="13"/>
      <c r="N9" s="188">
        <v>18238028914</v>
      </c>
      <c r="O9" s="189"/>
      <c r="P9" s="14"/>
      <c r="Q9" s="14"/>
      <c r="R9" s="19" t="s">
        <v>28</v>
      </c>
      <c r="S9" s="14"/>
      <c r="T9" s="14"/>
      <c r="U9" s="14"/>
      <c r="V9" s="13"/>
      <c r="W9" s="13"/>
      <c r="X9" s="13"/>
      <c r="Y9" s="13"/>
      <c r="Z9" s="13"/>
      <c r="AA9" s="188">
        <v>0</v>
      </c>
      <c r="AB9" s="189"/>
      <c r="AD9" s="17">
        <f>SUM(N10:O24)</f>
        <v>18238028914</v>
      </c>
      <c r="AE9" s="17">
        <f>N9-AD9</f>
        <v>0</v>
      </c>
      <c r="AF9" s="17"/>
      <c r="AG9" s="17"/>
      <c r="AH9" s="161"/>
      <c r="AI9" s="161"/>
      <c r="AJ9" s="161"/>
      <c r="AK9" s="161"/>
    </row>
    <row r="10" spans="1:37" s="11" customFormat="1" ht="14.85" customHeight="1">
      <c r="B10" s="18"/>
      <c r="C10" s="14"/>
      <c r="D10" s="14"/>
      <c r="E10" s="14"/>
      <c r="F10" s="14" t="s">
        <v>0</v>
      </c>
      <c r="G10" s="14"/>
      <c r="H10" s="14"/>
      <c r="I10" s="13"/>
      <c r="J10" s="13"/>
      <c r="K10" s="13"/>
      <c r="L10" s="13"/>
      <c r="M10" s="13"/>
      <c r="N10" s="188">
        <v>2827023262</v>
      </c>
      <c r="O10" s="189"/>
      <c r="P10" s="14"/>
      <c r="Q10" s="14"/>
      <c r="R10" s="14" t="s">
        <v>29</v>
      </c>
      <c r="S10" s="14"/>
      <c r="T10" s="14"/>
      <c r="U10" s="14"/>
      <c r="V10" s="13"/>
      <c r="W10" s="13"/>
      <c r="X10" s="13"/>
      <c r="Y10" s="13"/>
      <c r="Z10" s="13"/>
      <c r="AA10" s="188">
        <v>1881976979</v>
      </c>
      <c r="AB10" s="189"/>
      <c r="AD10" s="17"/>
      <c r="AE10" s="17"/>
      <c r="AF10" s="17"/>
      <c r="AG10" s="17"/>
      <c r="AH10" s="161"/>
      <c r="AI10" s="161"/>
      <c r="AJ10" s="161"/>
      <c r="AK10" s="161"/>
    </row>
    <row r="11" spans="1:37" s="11" customFormat="1" ht="14.85" customHeight="1">
      <c r="B11" s="18"/>
      <c r="C11" s="14"/>
      <c r="D11" s="14"/>
      <c r="E11" s="14"/>
      <c r="F11" s="14" t="s">
        <v>1</v>
      </c>
      <c r="G11" s="14"/>
      <c r="H11" s="14"/>
      <c r="I11" s="13"/>
      <c r="J11" s="13"/>
      <c r="K11" s="13"/>
      <c r="L11" s="13"/>
      <c r="M11" s="13"/>
      <c r="N11" s="188">
        <v>0</v>
      </c>
      <c r="O11" s="189"/>
      <c r="P11" s="14"/>
      <c r="Q11" s="14"/>
      <c r="R11" s="14" t="s">
        <v>30</v>
      </c>
      <c r="S11" s="14"/>
      <c r="T11" s="14"/>
      <c r="U11" s="14"/>
      <c r="V11" s="13"/>
      <c r="W11" s="13"/>
      <c r="X11" s="13"/>
      <c r="Y11" s="13"/>
      <c r="Z11" s="13"/>
      <c r="AA11" s="188">
        <v>0</v>
      </c>
      <c r="AB11" s="189"/>
      <c r="AD11" s="17"/>
      <c r="AE11" s="17"/>
      <c r="AF11" s="17"/>
      <c r="AG11" s="17"/>
      <c r="AH11" s="161"/>
      <c r="AI11" s="161"/>
      <c r="AJ11" s="161"/>
      <c r="AK11" s="161"/>
    </row>
    <row r="12" spans="1:37" s="11" customFormat="1" ht="14.85" customHeight="1">
      <c r="B12" s="18"/>
      <c r="C12" s="14"/>
      <c r="D12" s="14"/>
      <c r="E12" s="14"/>
      <c r="F12" s="14" t="s">
        <v>31</v>
      </c>
      <c r="G12" s="14"/>
      <c r="H12" s="14"/>
      <c r="I12" s="13"/>
      <c r="J12" s="13"/>
      <c r="K12" s="13"/>
      <c r="L12" s="13"/>
      <c r="M12" s="13"/>
      <c r="N12" s="188">
        <v>33629708178</v>
      </c>
      <c r="O12" s="189"/>
      <c r="P12" s="14"/>
      <c r="Q12" s="14"/>
      <c r="R12" s="14" t="s">
        <v>32</v>
      </c>
      <c r="S12" s="14"/>
      <c r="T12" s="14"/>
      <c r="U12" s="14"/>
      <c r="V12" s="13"/>
      <c r="W12" s="13"/>
      <c r="X12" s="13"/>
      <c r="Y12" s="13"/>
      <c r="Z12" s="13"/>
      <c r="AA12" s="188">
        <v>3799686871</v>
      </c>
      <c r="AB12" s="189"/>
      <c r="AD12" s="17"/>
      <c r="AE12" s="17"/>
      <c r="AF12" s="17"/>
      <c r="AG12" s="17"/>
      <c r="AH12" s="161"/>
      <c r="AI12" s="161"/>
      <c r="AJ12" s="161"/>
      <c r="AK12" s="161"/>
    </row>
    <row r="13" spans="1:37" s="11" customFormat="1" ht="14.85" customHeight="1">
      <c r="B13" s="18"/>
      <c r="C13" s="14"/>
      <c r="D13" s="14"/>
      <c r="E13" s="14"/>
      <c r="F13" s="14" t="s">
        <v>33</v>
      </c>
      <c r="G13" s="14"/>
      <c r="H13" s="14"/>
      <c r="I13" s="13"/>
      <c r="J13" s="13"/>
      <c r="K13" s="13"/>
      <c r="L13" s="13"/>
      <c r="M13" s="13"/>
      <c r="N13" s="188">
        <v>-19753163460</v>
      </c>
      <c r="O13" s="189"/>
      <c r="P13" s="14"/>
      <c r="Q13" s="14" t="s">
        <v>34</v>
      </c>
      <c r="R13" s="14"/>
      <c r="S13" s="14"/>
      <c r="T13" s="14"/>
      <c r="U13" s="14"/>
      <c r="V13" s="13"/>
      <c r="W13" s="13"/>
      <c r="X13" s="13"/>
      <c r="Y13" s="13"/>
      <c r="Z13" s="13"/>
      <c r="AA13" s="188">
        <v>1774492822</v>
      </c>
      <c r="AB13" s="189"/>
      <c r="AD13" s="17"/>
      <c r="AE13" s="17"/>
      <c r="AF13" s="17">
        <f>SUM(AA14:AB21)</f>
        <v>1774492822</v>
      </c>
      <c r="AG13" s="17">
        <f>AA13-AF13</f>
        <v>0</v>
      </c>
      <c r="AH13" s="161"/>
      <c r="AI13" s="161"/>
      <c r="AJ13" s="161"/>
      <c r="AK13" s="161"/>
    </row>
    <row r="14" spans="1:37" s="11" customFormat="1" ht="14.85" customHeight="1">
      <c r="B14" s="18"/>
      <c r="C14" s="14"/>
      <c r="D14" s="14"/>
      <c r="E14" s="14"/>
      <c r="F14" s="14" t="s">
        <v>2</v>
      </c>
      <c r="G14" s="14"/>
      <c r="H14" s="14"/>
      <c r="I14" s="13"/>
      <c r="J14" s="13"/>
      <c r="K14" s="13"/>
      <c r="L14" s="13"/>
      <c r="M14" s="13"/>
      <c r="N14" s="188">
        <v>5479283084</v>
      </c>
      <c r="O14" s="189"/>
      <c r="P14" s="14"/>
      <c r="Q14" s="14"/>
      <c r="R14" s="19" t="s">
        <v>35</v>
      </c>
      <c r="S14" s="14"/>
      <c r="T14" s="14"/>
      <c r="U14" s="14"/>
      <c r="V14" s="13"/>
      <c r="W14" s="13"/>
      <c r="X14" s="13"/>
      <c r="Y14" s="13"/>
      <c r="Z14" s="13"/>
      <c r="AA14" s="188">
        <v>1258726642</v>
      </c>
      <c r="AB14" s="189"/>
      <c r="AD14" s="17"/>
      <c r="AE14" s="17"/>
      <c r="AF14" s="17"/>
      <c r="AG14" s="17"/>
      <c r="AH14" s="161"/>
      <c r="AI14" s="161"/>
      <c r="AJ14" s="161"/>
      <c r="AK14" s="161"/>
    </row>
    <row r="15" spans="1:37" s="11" customFormat="1" ht="14.85" customHeight="1">
      <c r="B15" s="18"/>
      <c r="C15" s="14"/>
      <c r="D15" s="14"/>
      <c r="E15" s="14"/>
      <c r="F15" s="14" t="s">
        <v>36</v>
      </c>
      <c r="G15" s="14"/>
      <c r="H15" s="14"/>
      <c r="I15" s="13"/>
      <c r="J15" s="13"/>
      <c r="K15" s="13"/>
      <c r="L15" s="13"/>
      <c r="M15" s="13"/>
      <c r="N15" s="188">
        <v>-4324709238</v>
      </c>
      <c r="O15" s="189"/>
      <c r="P15" s="14"/>
      <c r="Q15" s="14"/>
      <c r="R15" s="19" t="s">
        <v>37</v>
      </c>
      <c r="S15" s="19"/>
      <c r="T15" s="19"/>
      <c r="U15" s="19"/>
      <c r="V15" s="20"/>
      <c r="W15" s="20"/>
      <c r="X15" s="20"/>
      <c r="Y15" s="20"/>
      <c r="Z15" s="20"/>
      <c r="AA15" s="188">
        <v>244158971</v>
      </c>
      <c r="AB15" s="189"/>
      <c r="AD15" s="17"/>
      <c r="AE15" s="17"/>
      <c r="AF15" s="17"/>
      <c r="AG15" s="17"/>
      <c r="AH15" s="161"/>
      <c r="AI15" s="161"/>
      <c r="AJ15" s="161"/>
      <c r="AK15" s="161"/>
    </row>
    <row r="16" spans="1:37" s="11" customFormat="1" ht="14.85" customHeight="1">
      <c r="B16" s="18"/>
      <c r="C16" s="14"/>
      <c r="D16" s="14"/>
      <c r="E16" s="14"/>
      <c r="F16" s="14" t="s">
        <v>38</v>
      </c>
      <c r="G16" s="21"/>
      <c r="H16" s="21"/>
      <c r="I16" s="22"/>
      <c r="J16" s="22"/>
      <c r="K16" s="22"/>
      <c r="L16" s="22"/>
      <c r="M16" s="22"/>
      <c r="N16" s="188">
        <v>0</v>
      </c>
      <c r="O16" s="189"/>
      <c r="P16" s="14"/>
      <c r="Q16" s="14"/>
      <c r="R16" s="19" t="s">
        <v>39</v>
      </c>
      <c r="S16" s="19"/>
      <c r="T16" s="19"/>
      <c r="U16" s="19"/>
      <c r="V16" s="20"/>
      <c r="W16" s="20"/>
      <c r="X16" s="20"/>
      <c r="Y16" s="20"/>
      <c r="Z16" s="20"/>
      <c r="AA16" s="188">
        <v>0</v>
      </c>
      <c r="AB16" s="189"/>
      <c r="AD16" s="17"/>
      <c r="AE16" s="17"/>
      <c r="AF16" s="17"/>
      <c r="AG16" s="17"/>
      <c r="AH16" s="161"/>
      <c r="AI16" s="161"/>
      <c r="AJ16" s="161"/>
      <c r="AK16" s="161"/>
    </row>
    <row r="17" spans="2:37" s="11" customFormat="1" ht="14.85" customHeight="1">
      <c r="B17" s="18"/>
      <c r="C17" s="14"/>
      <c r="D17" s="14"/>
      <c r="E17" s="14"/>
      <c r="F17" s="14" t="s">
        <v>40</v>
      </c>
      <c r="G17" s="21"/>
      <c r="H17" s="21"/>
      <c r="I17" s="22"/>
      <c r="J17" s="22"/>
      <c r="K17" s="22"/>
      <c r="L17" s="22"/>
      <c r="M17" s="22"/>
      <c r="N17" s="188">
        <v>0</v>
      </c>
      <c r="O17" s="189"/>
      <c r="P17" s="13"/>
      <c r="Q17" s="14"/>
      <c r="R17" s="19" t="s">
        <v>41</v>
      </c>
      <c r="S17" s="19"/>
      <c r="T17" s="19"/>
      <c r="U17" s="19"/>
      <c r="V17" s="20"/>
      <c r="W17" s="20"/>
      <c r="X17" s="20"/>
      <c r="Y17" s="20"/>
      <c r="Z17" s="20"/>
      <c r="AA17" s="188">
        <v>505312</v>
      </c>
      <c r="AB17" s="189"/>
      <c r="AD17" s="17"/>
      <c r="AE17" s="17"/>
      <c r="AF17" s="17"/>
      <c r="AG17" s="17"/>
      <c r="AH17" s="161"/>
      <c r="AI17" s="161"/>
      <c r="AJ17" s="161"/>
      <c r="AK17" s="161"/>
    </row>
    <row r="18" spans="2:37" s="11" customFormat="1" ht="14.85" customHeight="1">
      <c r="B18" s="18"/>
      <c r="C18" s="14"/>
      <c r="D18" s="14"/>
      <c r="E18" s="14"/>
      <c r="F18" s="14" t="s">
        <v>42</v>
      </c>
      <c r="G18" s="21"/>
      <c r="H18" s="21"/>
      <c r="I18" s="22"/>
      <c r="J18" s="22"/>
      <c r="K18" s="22"/>
      <c r="L18" s="22"/>
      <c r="M18" s="22"/>
      <c r="N18" s="188">
        <v>0</v>
      </c>
      <c r="O18" s="189"/>
      <c r="P18" s="13"/>
      <c r="Q18" s="14"/>
      <c r="R18" s="19" t="s">
        <v>43</v>
      </c>
      <c r="S18" s="19"/>
      <c r="T18" s="19"/>
      <c r="U18" s="19"/>
      <c r="V18" s="20"/>
      <c r="W18" s="20"/>
      <c r="X18" s="20"/>
      <c r="Y18" s="20"/>
      <c r="Z18" s="20"/>
      <c r="AA18" s="188">
        <v>2236012</v>
      </c>
      <c r="AB18" s="189"/>
      <c r="AD18" s="17"/>
      <c r="AE18" s="17"/>
      <c r="AF18" s="17"/>
      <c r="AG18" s="17"/>
      <c r="AH18" s="161"/>
      <c r="AI18" s="161"/>
      <c r="AJ18" s="161"/>
      <c r="AK18" s="161"/>
    </row>
    <row r="19" spans="2:37" s="11" customFormat="1" ht="14.85" customHeight="1">
      <c r="B19" s="18"/>
      <c r="C19" s="14"/>
      <c r="D19" s="14"/>
      <c r="E19" s="14"/>
      <c r="F19" s="14" t="s">
        <v>44</v>
      </c>
      <c r="G19" s="21"/>
      <c r="H19" s="21"/>
      <c r="I19" s="22"/>
      <c r="J19" s="22"/>
      <c r="K19" s="22"/>
      <c r="L19" s="22"/>
      <c r="M19" s="22"/>
      <c r="N19" s="188">
        <v>0</v>
      </c>
      <c r="O19" s="189"/>
      <c r="P19" s="14"/>
      <c r="Q19" s="14"/>
      <c r="R19" s="14" t="s">
        <v>45</v>
      </c>
      <c r="S19" s="14"/>
      <c r="T19" s="14"/>
      <c r="U19" s="14"/>
      <c r="V19" s="13"/>
      <c r="W19" s="13"/>
      <c r="X19" s="13"/>
      <c r="Y19" s="13"/>
      <c r="Z19" s="13"/>
      <c r="AA19" s="188">
        <v>208122754</v>
      </c>
      <c r="AB19" s="189"/>
      <c r="AD19" s="17"/>
      <c r="AE19" s="17"/>
      <c r="AF19" s="17"/>
      <c r="AG19" s="17"/>
      <c r="AH19" s="161"/>
      <c r="AI19" s="161"/>
      <c r="AJ19" s="161"/>
      <c r="AK19" s="161"/>
    </row>
    <row r="20" spans="2:37" s="11" customFormat="1" ht="14.85" customHeight="1">
      <c r="B20" s="18"/>
      <c r="C20" s="14"/>
      <c r="D20" s="14"/>
      <c r="E20" s="14"/>
      <c r="F20" s="14" t="s">
        <v>3</v>
      </c>
      <c r="G20" s="21"/>
      <c r="H20" s="21"/>
      <c r="I20" s="22"/>
      <c r="J20" s="22"/>
      <c r="K20" s="22"/>
      <c r="L20" s="22"/>
      <c r="M20" s="22"/>
      <c r="N20" s="188">
        <v>0</v>
      </c>
      <c r="O20" s="189"/>
      <c r="P20" s="14"/>
      <c r="Q20" s="14"/>
      <c r="R20" s="19" t="s">
        <v>46</v>
      </c>
      <c r="S20" s="14"/>
      <c r="T20" s="14"/>
      <c r="U20" s="14"/>
      <c r="V20" s="13"/>
      <c r="W20" s="13"/>
      <c r="X20" s="13"/>
      <c r="Y20" s="13"/>
      <c r="Z20" s="13"/>
      <c r="AA20" s="188">
        <v>19193872</v>
      </c>
      <c r="AB20" s="189"/>
      <c r="AD20" s="17"/>
      <c r="AE20" s="17"/>
      <c r="AF20" s="17"/>
      <c r="AG20" s="17"/>
      <c r="AH20" s="161"/>
      <c r="AI20" s="161"/>
      <c r="AJ20" s="161"/>
      <c r="AK20" s="161"/>
    </row>
    <row r="21" spans="2:37" s="11" customFormat="1" ht="14.85" customHeight="1">
      <c r="B21" s="18"/>
      <c r="C21" s="14"/>
      <c r="D21" s="14"/>
      <c r="E21" s="14"/>
      <c r="F21" s="14" t="s">
        <v>47</v>
      </c>
      <c r="G21" s="21"/>
      <c r="H21" s="21"/>
      <c r="I21" s="22"/>
      <c r="J21" s="22"/>
      <c r="K21" s="22"/>
      <c r="L21" s="22"/>
      <c r="M21" s="22"/>
      <c r="N21" s="188">
        <v>0</v>
      </c>
      <c r="O21" s="189"/>
      <c r="P21" s="14"/>
      <c r="Q21" s="14"/>
      <c r="R21" s="14" t="s">
        <v>32</v>
      </c>
      <c r="S21" s="14"/>
      <c r="T21" s="14"/>
      <c r="U21" s="14"/>
      <c r="V21" s="13"/>
      <c r="W21" s="13"/>
      <c r="X21" s="13"/>
      <c r="Y21" s="13"/>
      <c r="Z21" s="13"/>
      <c r="AA21" s="188">
        <v>41549259</v>
      </c>
      <c r="AB21" s="189"/>
      <c r="AD21" s="17"/>
      <c r="AE21" s="17"/>
      <c r="AF21" s="17"/>
      <c r="AG21" s="17"/>
      <c r="AH21" s="161"/>
      <c r="AI21" s="161"/>
      <c r="AJ21" s="161"/>
      <c r="AK21" s="161"/>
    </row>
    <row r="22" spans="2:37" s="11" customFormat="1" ht="14.85" customHeight="1">
      <c r="B22" s="18"/>
      <c r="C22" s="14"/>
      <c r="D22" s="14"/>
      <c r="E22" s="14"/>
      <c r="F22" s="14" t="s">
        <v>32</v>
      </c>
      <c r="G22" s="14"/>
      <c r="H22" s="14"/>
      <c r="I22" s="13"/>
      <c r="J22" s="13"/>
      <c r="K22" s="13"/>
      <c r="L22" s="13"/>
      <c r="M22" s="13"/>
      <c r="N22" s="188">
        <v>15790835</v>
      </c>
      <c r="O22" s="189"/>
      <c r="P22" s="192" t="s">
        <v>48</v>
      </c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4">
        <v>20164364147</v>
      </c>
      <c r="AB22" s="195"/>
      <c r="AD22" s="17"/>
      <c r="AE22" s="17"/>
      <c r="AF22" s="17">
        <f>SUM(AF7:AF13)</f>
        <v>20164364147</v>
      </c>
      <c r="AG22" s="17">
        <f>AA22-AF22</f>
        <v>0</v>
      </c>
      <c r="AH22" s="161"/>
      <c r="AI22" s="161"/>
      <c r="AJ22" s="161"/>
      <c r="AK22" s="161"/>
    </row>
    <row r="23" spans="2:37" s="11" customFormat="1" ht="14.85" customHeight="1">
      <c r="B23" s="18"/>
      <c r="C23" s="14"/>
      <c r="D23" s="14"/>
      <c r="E23" s="14"/>
      <c r="F23" s="14" t="s">
        <v>49</v>
      </c>
      <c r="G23" s="14"/>
      <c r="H23" s="14"/>
      <c r="I23" s="13"/>
      <c r="J23" s="13"/>
      <c r="K23" s="13"/>
      <c r="L23" s="13"/>
      <c r="M23" s="13"/>
      <c r="N23" s="188">
        <v>-6772147</v>
      </c>
      <c r="O23" s="189"/>
      <c r="P23" s="14" t="s">
        <v>50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164"/>
      <c r="AB23" s="165"/>
      <c r="AD23" s="17"/>
      <c r="AE23" s="17"/>
      <c r="AF23" s="17"/>
      <c r="AG23" s="17"/>
      <c r="AH23" s="161"/>
      <c r="AI23" s="161"/>
      <c r="AJ23" s="161"/>
      <c r="AK23" s="161"/>
    </row>
    <row r="24" spans="2:37" s="11" customFormat="1" ht="14.85" customHeight="1">
      <c r="B24" s="18"/>
      <c r="C24" s="14"/>
      <c r="D24" s="14"/>
      <c r="E24" s="14"/>
      <c r="F24" s="14" t="s">
        <v>4</v>
      </c>
      <c r="G24" s="14"/>
      <c r="H24" s="14"/>
      <c r="I24" s="13"/>
      <c r="J24" s="13"/>
      <c r="K24" s="13"/>
      <c r="L24" s="13"/>
      <c r="M24" s="13"/>
      <c r="N24" s="188">
        <v>370868400</v>
      </c>
      <c r="O24" s="189"/>
      <c r="P24" s="14"/>
      <c r="Q24" s="19" t="s">
        <v>51</v>
      </c>
      <c r="R24" s="14"/>
      <c r="S24" s="14"/>
      <c r="T24" s="14"/>
      <c r="U24" s="14"/>
      <c r="V24" s="13"/>
      <c r="W24" s="13"/>
      <c r="X24" s="13"/>
      <c r="Y24" s="13"/>
      <c r="Z24" s="13"/>
      <c r="AA24" s="188">
        <v>41452531294</v>
      </c>
      <c r="AB24" s="189"/>
      <c r="AD24" s="17"/>
      <c r="AE24" s="17"/>
      <c r="AF24" s="17"/>
      <c r="AG24" s="17"/>
      <c r="AH24" s="161"/>
      <c r="AI24" s="161"/>
      <c r="AJ24" s="161"/>
      <c r="AK24" s="161"/>
    </row>
    <row r="25" spans="2:37" s="11" customFormat="1" ht="14.85" customHeight="1">
      <c r="B25" s="18"/>
      <c r="C25" s="14"/>
      <c r="D25" s="14"/>
      <c r="E25" s="14" t="s">
        <v>52</v>
      </c>
      <c r="F25" s="14"/>
      <c r="G25" s="14"/>
      <c r="H25" s="14"/>
      <c r="I25" s="13"/>
      <c r="J25" s="173"/>
      <c r="K25" s="13"/>
      <c r="L25" s="13"/>
      <c r="M25" s="13"/>
      <c r="N25" s="188">
        <v>11809653942</v>
      </c>
      <c r="O25" s="189"/>
      <c r="P25" s="14"/>
      <c r="Q25" s="13" t="s">
        <v>53</v>
      </c>
      <c r="R25" s="14"/>
      <c r="S25" s="14"/>
      <c r="T25" s="14"/>
      <c r="U25" s="14"/>
      <c r="V25" s="13"/>
      <c r="W25" s="13"/>
      <c r="X25" s="13"/>
      <c r="Y25" s="13"/>
      <c r="Z25" s="13"/>
      <c r="AA25" s="188">
        <v>-16759474116</v>
      </c>
      <c r="AB25" s="189"/>
      <c r="AD25" s="17">
        <f>SUM(N26:O33)</f>
        <v>11809653942</v>
      </c>
      <c r="AE25" s="17">
        <f>N25-AD25</f>
        <v>0</v>
      </c>
      <c r="AF25" s="17"/>
      <c r="AG25" s="17"/>
      <c r="AH25" s="161"/>
      <c r="AI25" s="161"/>
      <c r="AJ25" s="161"/>
      <c r="AK25" s="161"/>
    </row>
    <row r="26" spans="2:37" s="11" customFormat="1" ht="14.85" customHeight="1">
      <c r="B26" s="18"/>
      <c r="C26" s="14"/>
      <c r="D26" s="14"/>
      <c r="E26" s="14"/>
      <c r="F26" s="14" t="s">
        <v>0</v>
      </c>
      <c r="G26" s="14"/>
      <c r="H26" s="14"/>
      <c r="I26" s="13"/>
      <c r="J26" s="13"/>
      <c r="K26" s="13"/>
      <c r="L26" s="13"/>
      <c r="M26" s="13"/>
      <c r="N26" s="188">
        <v>641442532</v>
      </c>
      <c r="O26" s="189"/>
      <c r="P26" s="12"/>
      <c r="Q26" s="13" t="s">
        <v>54</v>
      </c>
      <c r="R26" s="13"/>
      <c r="S26" s="13"/>
      <c r="T26" s="13"/>
      <c r="U26" s="13"/>
      <c r="V26" s="13"/>
      <c r="W26" s="13"/>
      <c r="X26" s="13"/>
      <c r="Y26" s="13"/>
      <c r="Z26" s="24"/>
      <c r="AA26" s="188">
        <v>3000000</v>
      </c>
      <c r="AB26" s="189"/>
      <c r="AD26" s="17"/>
      <c r="AE26" s="17"/>
      <c r="AF26" s="17"/>
      <c r="AG26" s="17"/>
      <c r="AH26" s="161"/>
      <c r="AI26" s="161"/>
      <c r="AJ26" s="161"/>
      <c r="AK26" s="161"/>
    </row>
    <row r="27" spans="2:37" s="11" customFormat="1" ht="14.85" customHeight="1">
      <c r="B27" s="18"/>
      <c r="C27" s="14"/>
      <c r="D27" s="14"/>
      <c r="E27" s="14"/>
      <c r="F27" s="14" t="s">
        <v>31</v>
      </c>
      <c r="G27" s="14"/>
      <c r="H27" s="14"/>
      <c r="I27" s="13"/>
      <c r="J27" s="13"/>
      <c r="K27" s="13"/>
      <c r="L27" s="13"/>
      <c r="M27" s="13"/>
      <c r="N27" s="188">
        <v>2165360810</v>
      </c>
      <c r="O27" s="189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188"/>
      <c r="AB27" s="189"/>
      <c r="AD27" s="17"/>
      <c r="AE27" s="17"/>
      <c r="AF27" s="17"/>
      <c r="AG27" s="17"/>
      <c r="AH27" s="161"/>
      <c r="AI27" s="161"/>
      <c r="AJ27" s="161"/>
      <c r="AK27" s="161"/>
    </row>
    <row r="28" spans="2:37" s="11" customFormat="1" ht="14.85" customHeight="1">
      <c r="B28" s="18"/>
      <c r="C28" s="14"/>
      <c r="D28" s="14"/>
      <c r="E28" s="14"/>
      <c r="F28" s="14" t="s">
        <v>33</v>
      </c>
      <c r="G28" s="14"/>
      <c r="H28" s="14"/>
      <c r="I28" s="13"/>
      <c r="J28" s="13"/>
      <c r="K28" s="13"/>
      <c r="L28" s="13"/>
      <c r="M28" s="13"/>
      <c r="N28" s="188">
        <v>-1274285206</v>
      </c>
      <c r="O28" s="189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188"/>
      <c r="AB28" s="189"/>
      <c r="AD28" s="17"/>
      <c r="AE28" s="17"/>
      <c r="AF28" s="17"/>
      <c r="AG28" s="17"/>
      <c r="AH28" s="161"/>
      <c r="AI28" s="161"/>
      <c r="AJ28" s="161"/>
      <c r="AK28" s="161"/>
    </row>
    <row r="29" spans="2:37" s="11" customFormat="1" ht="14.85" customHeight="1">
      <c r="B29" s="18"/>
      <c r="C29" s="14"/>
      <c r="D29" s="14"/>
      <c r="E29" s="14"/>
      <c r="F29" s="14" t="s">
        <v>2</v>
      </c>
      <c r="G29" s="14"/>
      <c r="H29" s="14"/>
      <c r="I29" s="13"/>
      <c r="J29" s="13"/>
      <c r="K29" s="13"/>
      <c r="L29" s="13"/>
      <c r="M29" s="13"/>
      <c r="N29" s="188">
        <v>43534020542</v>
      </c>
      <c r="O29" s="189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188"/>
      <c r="AB29" s="189"/>
      <c r="AD29" s="17"/>
      <c r="AE29" s="17"/>
      <c r="AF29" s="17"/>
      <c r="AG29" s="17"/>
      <c r="AH29" s="161"/>
      <c r="AI29" s="161"/>
      <c r="AJ29" s="161"/>
      <c r="AK29" s="161"/>
    </row>
    <row r="30" spans="2:37" s="11" customFormat="1" ht="14.85" customHeight="1">
      <c r="B30" s="18"/>
      <c r="C30" s="14"/>
      <c r="D30" s="14"/>
      <c r="E30" s="14"/>
      <c r="F30" s="14" t="s">
        <v>36</v>
      </c>
      <c r="G30" s="14"/>
      <c r="H30" s="14"/>
      <c r="I30" s="13"/>
      <c r="J30" s="13"/>
      <c r="K30" s="13"/>
      <c r="L30" s="13"/>
      <c r="M30" s="13"/>
      <c r="N30" s="188">
        <v>-33339476070</v>
      </c>
      <c r="O30" s="189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188"/>
      <c r="AB30" s="189"/>
      <c r="AD30" s="17"/>
      <c r="AE30" s="17"/>
      <c r="AF30" s="17"/>
      <c r="AG30" s="17"/>
      <c r="AH30" s="161"/>
      <c r="AI30" s="161"/>
      <c r="AJ30" s="161"/>
      <c r="AK30" s="161"/>
    </row>
    <row r="31" spans="2:37" s="11" customFormat="1" ht="14.85" customHeight="1">
      <c r="B31" s="18"/>
      <c r="C31" s="14"/>
      <c r="D31" s="14"/>
      <c r="E31" s="14"/>
      <c r="F31" s="14" t="s">
        <v>32</v>
      </c>
      <c r="G31" s="14"/>
      <c r="H31" s="14"/>
      <c r="I31" s="13"/>
      <c r="J31" s="13"/>
      <c r="K31" s="13"/>
      <c r="L31" s="13"/>
      <c r="M31" s="13"/>
      <c r="N31" s="188">
        <v>0</v>
      </c>
      <c r="O31" s="189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188"/>
      <c r="AB31" s="189"/>
      <c r="AD31" s="17"/>
      <c r="AE31" s="17"/>
      <c r="AF31" s="17"/>
      <c r="AG31" s="17"/>
      <c r="AH31" s="161"/>
      <c r="AI31" s="161"/>
      <c r="AJ31" s="161"/>
      <c r="AK31" s="161"/>
    </row>
    <row r="32" spans="2:37" s="11" customFormat="1" ht="14.85" customHeight="1">
      <c r="B32" s="18"/>
      <c r="C32" s="14"/>
      <c r="D32" s="14"/>
      <c r="E32" s="14"/>
      <c r="F32" s="14" t="s">
        <v>49</v>
      </c>
      <c r="G32" s="14"/>
      <c r="H32" s="14"/>
      <c r="I32" s="13"/>
      <c r="J32" s="13"/>
      <c r="K32" s="13"/>
      <c r="L32" s="13"/>
      <c r="M32" s="13"/>
      <c r="N32" s="188">
        <v>0</v>
      </c>
      <c r="O32" s="189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8"/>
      <c r="AB32" s="189"/>
      <c r="AD32" s="17"/>
      <c r="AE32" s="17"/>
      <c r="AF32" s="17"/>
      <c r="AG32" s="17"/>
      <c r="AH32" s="161"/>
      <c r="AI32" s="161"/>
      <c r="AJ32" s="161"/>
      <c r="AK32" s="161"/>
    </row>
    <row r="33" spans="2:37" s="11" customFormat="1" ht="14.85" customHeight="1">
      <c r="B33" s="18"/>
      <c r="C33" s="14"/>
      <c r="D33" s="14"/>
      <c r="E33" s="14"/>
      <c r="F33" s="14" t="s">
        <v>4</v>
      </c>
      <c r="G33" s="14"/>
      <c r="H33" s="14"/>
      <c r="I33" s="13"/>
      <c r="J33" s="13"/>
      <c r="K33" s="13"/>
      <c r="L33" s="13"/>
      <c r="M33" s="13"/>
      <c r="N33" s="188">
        <v>82591334</v>
      </c>
      <c r="O33" s="189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188"/>
      <c r="AB33" s="189"/>
      <c r="AD33" s="17"/>
      <c r="AE33" s="17"/>
      <c r="AF33" s="17"/>
      <c r="AG33" s="17"/>
      <c r="AH33" s="161"/>
      <c r="AI33" s="161"/>
      <c r="AJ33" s="161"/>
      <c r="AK33" s="161"/>
    </row>
    <row r="34" spans="2:37" s="11" customFormat="1" ht="14.85" customHeight="1">
      <c r="B34" s="18"/>
      <c r="C34" s="14"/>
      <c r="D34" s="14"/>
      <c r="E34" s="14" t="s">
        <v>55</v>
      </c>
      <c r="F34" s="26"/>
      <c r="G34" s="26"/>
      <c r="H34" s="26"/>
      <c r="I34" s="27"/>
      <c r="J34" s="27"/>
      <c r="K34" s="27"/>
      <c r="L34" s="27"/>
      <c r="M34" s="27"/>
      <c r="N34" s="188">
        <v>2863689242</v>
      </c>
      <c r="O34" s="189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188"/>
      <c r="AB34" s="189"/>
      <c r="AF34" s="17"/>
      <c r="AG34" s="17"/>
      <c r="AH34" s="161"/>
      <c r="AI34" s="161"/>
      <c r="AJ34" s="161"/>
      <c r="AK34" s="161"/>
    </row>
    <row r="35" spans="2:37" s="11" customFormat="1" ht="14.85" customHeight="1">
      <c r="B35" s="18"/>
      <c r="C35" s="14"/>
      <c r="D35" s="14"/>
      <c r="E35" s="14" t="s">
        <v>56</v>
      </c>
      <c r="F35" s="26"/>
      <c r="G35" s="26"/>
      <c r="H35" s="26"/>
      <c r="I35" s="27"/>
      <c r="J35" s="27"/>
      <c r="K35" s="27"/>
      <c r="L35" s="27"/>
      <c r="M35" s="27"/>
      <c r="N35" s="188">
        <v>-1641922955</v>
      </c>
      <c r="O35" s="189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188"/>
      <c r="AB35" s="189"/>
      <c r="AD35" s="17"/>
      <c r="AE35" s="17"/>
      <c r="AF35" s="17"/>
      <c r="AG35" s="17"/>
      <c r="AH35" s="161"/>
      <c r="AI35" s="161"/>
      <c r="AJ35" s="161"/>
      <c r="AK35" s="161"/>
    </row>
    <row r="36" spans="2:37" s="11" customFormat="1" ht="14.85" customHeight="1">
      <c r="B36" s="18"/>
      <c r="C36" s="14"/>
      <c r="D36" s="14" t="s">
        <v>57</v>
      </c>
      <c r="E36" s="14"/>
      <c r="F36" s="26"/>
      <c r="G36" s="26"/>
      <c r="H36" s="26"/>
      <c r="I36" s="27"/>
      <c r="J36" s="27"/>
      <c r="K36" s="27"/>
      <c r="L36" s="27"/>
      <c r="M36" s="27"/>
      <c r="N36" s="188">
        <v>2447943480</v>
      </c>
      <c r="O36" s="189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188"/>
      <c r="AB36" s="189"/>
      <c r="AD36" s="17">
        <f>SUM(N37:O38)</f>
        <v>2447943480</v>
      </c>
      <c r="AE36" s="17">
        <f>N36-AD36</f>
        <v>0</v>
      </c>
      <c r="AF36" s="17"/>
      <c r="AG36" s="17"/>
      <c r="AH36" s="161"/>
      <c r="AI36" s="161"/>
      <c r="AJ36" s="161"/>
      <c r="AK36" s="161"/>
    </row>
    <row r="37" spans="2:37" s="11" customFormat="1" ht="14.85" customHeight="1">
      <c r="B37" s="18"/>
      <c r="C37" s="14"/>
      <c r="D37" s="14"/>
      <c r="E37" s="14" t="s">
        <v>5</v>
      </c>
      <c r="F37" s="14"/>
      <c r="G37" s="14"/>
      <c r="H37" s="14"/>
      <c r="I37" s="13"/>
      <c r="J37" s="13"/>
      <c r="K37" s="13"/>
      <c r="L37" s="13"/>
      <c r="M37" s="13"/>
      <c r="N37" s="188">
        <v>147343486</v>
      </c>
      <c r="O37" s="189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188"/>
      <c r="AB37" s="189"/>
      <c r="AD37" s="17"/>
      <c r="AE37" s="17"/>
      <c r="AF37" s="17"/>
      <c r="AG37" s="17"/>
      <c r="AH37" s="161"/>
      <c r="AI37" s="161"/>
      <c r="AJ37" s="161"/>
      <c r="AK37" s="161"/>
    </row>
    <row r="38" spans="2:37" s="11" customFormat="1" ht="14.85" customHeight="1">
      <c r="B38" s="18"/>
      <c r="C38" s="14"/>
      <c r="D38" s="14"/>
      <c r="E38" s="14" t="s">
        <v>32</v>
      </c>
      <c r="F38" s="14"/>
      <c r="G38" s="14"/>
      <c r="H38" s="14"/>
      <c r="I38" s="13"/>
      <c r="J38" s="13"/>
      <c r="K38" s="13"/>
      <c r="L38" s="13"/>
      <c r="M38" s="13"/>
      <c r="N38" s="188">
        <v>2300599994</v>
      </c>
      <c r="O38" s="189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188"/>
      <c r="AB38" s="189"/>
      <c r="AD38" s="17"/>
      <c r="AE38" s="17"/>
      <c r="AF38" s="17"/>
      <c r="AG38" s="17"/>
      <c r="AH38" s="161"/>
      <c r="AI38" s="161"/>
      <c r="AJ38" s="161"/>
      <c r="AK38" s="161"/>
    </row>
    <row r="39" spans="2:37" s="11" customFormat="1" ht="14.85" customHeight="1">
      <c r="B39" s="18"/>
      <c r="C39" s="14"/>
      <c r="D39" s="14" t="s">
        <v>58</v>
      </c>
      <c r="E39" s="14"/>
      <c r="F39" s="14"/>
      <c r="G39" s="14"/>
      <c r="H39" s="14"/>
      <c r="I39" s="14"/>
      <c r="J39" s="13"/>
      <c r="K39" s="13"/>
      <c r="L39" s="13"/>
      <c r="M39" s="13"/>
      <c r="N39" s="188">
        <v>6621664842</v>
      </c>
      <c r="O39" s="189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188"/>
      <c r="AB39" s="189"/>
      <c r="AD39" s="17">
        <f>SUM(N40,N44:O46,N49:O50)</f>
        <v>6621664842</v>
      </c>
      <c r="AE39" s="17">
        <f t="shared" ref="AE39:AE40" si="0">N39-AD39</f>
        <v>0</v>
      </c>
      <c r="AF39" s="17"/>
      <c r="AG39" s="17"/>
      <c r="AH39" s="161"/>
      <c r="AI39" s="161"/>
      <c r="AJ39" s="161"/>
      <c r="AK39" s="161"/>
    </row>
    <row r="40" spans="2:37" s="11" customFormat="1" ht="14.85" customHeight="1">
      <c r="B40" s="18"/>
      <c r="C40" s="14"/>
      <c r="D40" s="14"/>
      <c r="E40" s="14" t="s">
        <v>59</v>
      </c>
      <c r="F40" s="14"/>
      <c r="G40" s="14"/>
      <c r="H40" s="14"/>
      <c r="I40" s="14"/>
      <c r="J40" s="13"/>
      <c r="K40" s="13"/>
      <c r="L40" s="13"/>
      <c r="M40" s="13"/>
      <c r="N40" s="188">
        <v>66174160</v>
      </c>
      <c r="O40" s="189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188"/>
      <c r="AB40" s="189"/>
      <c r="AD40" s="17">
        <f>SUM(N41:O43)</f>
        <v>66174160</v>
      </c>
      <c r="AE40" s="17">
        <f t="shared" si="0"/>
        <v>0</v>
      </c>
      <c r="AF40" s="17"/>
      <c r="AG40" s="17"/>
      <c r="AH40" s="161"/>
      <c r="AI40" s="161"/>
      <c r="AJ40" s="161"/>
      <c r="AK40" s="161"/>
    </row>
    <row r="41" spans="2:37" s="11" customFormat="1" ht="14.85" customHeight="1">
      <c r="B41" s="18"/>
      <c r="C41" s="14"/>
      <c r="D41" s="14"/>
      <c r="E41" s="14"/>
      <c r="F41" s="19" t="s">
        <v>60</v>
      </c>
      <c r="G41" s="14"/>
      <c r="H41" s="14"/>
      <c r="I41" s="14"/>
      <c r="J41" s="13"/>
      <c r="K41" s="13"/>
      <c r="L41" s="13"/>
      <c r="M41" s="13"/>
      <c r="N41" s="188">
        <v>17725544</v>
      </c>
      <c r="O41" s="189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188"/>
      <c r="AB41" s="189"/>
      <c r="AD41" s="17"/>
      <c r="AE41" s="17"/>
      <c r="AF41" s="17"/>
      <c r="AG41" s="17"/>
      <c r="AH41" s="161"/>
      <c r="AI41" s="161"/>
      <c r="AJ41" s="161"/>
      <c r="AK41" s="161"/>
    </row>
    <row r="42" spans="2:37" s="11" customFormat="1" ht="14.85" customHeight="1">
      <c r="B42" s="18"/>
      <c r="C42" s="14"/>
      <c r="D42" s="14"/>
      <c r="E42" s="14"/>
      <c r="F42" s="19" t="s">
        <v>61</v>
      </c>
      <c r="G42" s="14"/>
      <c r="H42" s="14"/>
      <c r="I42" s="14"/>
      <c r="J42" s="13"/>
      <c r="K42" s="13"/>
      <c r="L42" s="13"/>
      <c r="M42" s="13"/>
      <c r="N42" s="188">
        <v>48448616</v>
      </c>
      <c r="O42" s="189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188"/>
      <c r="AB42" s="189"/>
      <c r="AD42" s="17"/>
      <c r="AE42" s="17"/>
      <c r="AF42" s="17"/>
      <c r="AG42" s="17"/>
      <c r="AH42" s="161"/>
      <c r="AI42" s="161"/>
      <c r="AJ42" s="161"/>
      <c r="AK42" s="161"/>
    </row>
    <row r="43" spans="2:37" s="11" customFormat="1" ht="14.85" customHeight="1">
      <c r="B43" s="18"/>
      <c r="C43" s="14"/>
      <c r="D43" s="14"/>
      <c r="E43" s="14"/>
      <c r="F43" s="19" t="s">
        <v>32</v>
      </c>
      <c r="G43" s="14"/>
      <c r="H43" s="14"/>
      <c r="I43" s="14"/>
      <c r="J43" s="13"/>
      <c r="K43" s="13"/>
      <c r="L43" s="13"/>
      <c r="M43" s="13"/>
      <c r="N43" s="188">
        <v>0</v>
      </c>
      <c r="O43" s="189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164"/>
      <c r="AB43" s="165"/>
      <c r="AD43" s="17"/>
      <c r="AE43" s="17"/>
      <c r="AF43" s="17"/>
      <c r="AG43" s="17"/>
      <c r="AH43" s="161"/>
      <c r="AI43" s="161"/>
      <c r="AJ43" s="161"/>
      <c r="AK43" s="161"/>
    </row>
    <row r="44" spans="2:37" s="11" customFormat="1" ht="14.85" customHeight="1">
      <c r="B44" s="18"/>
      <c r="C44" s="14"/>
      <c r="D44" s="14"/>
      <c r="E44" s="14" t="s">
        <v>62</v>
      </c>
      <c r="F44" s="14"/>
      <c r="G44" s="14"/>
      <c r="H44" s="14"/>
      <c r="I44" s="13"/>
      <c r="J44" s="13"/>
      <c r="K44" s="13"/>
      <c r="L44" s="13"/>
      <c r="M44" s="13"/>
      <c r="N44" s="188">
        <v>218026502</v>
      </c>
      <c r="O44" s="189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164"/>
      <c r="AB44" s="165"/>
      <c r="AD44" s="17"/>
      <c r="AE44" s="17"/>
      <c r="AF44" s="17"/>
      <c r="AG44" s="17"/>
      <c r="AH44" s="161"/>
      <c r="AI44" s="161"/>
      <c r="AJ44" s="161"/>
      <c r="AK44" s="161"/>
    </row>
    <row r="45" spans="2:37" s="11" customFormat="1" ht="14.85" customHeight="1">
      <c r="B45" s="18"/>
      <c r="C45" s="14"/>
      <c r="D45" s="14"/>
      <c r="E45" s="14" t="s">
        <v>63</v>
      </c>
      <c r="F45" s="14"/>
      <c r="G45" s="14"/>
      <c r="H45" s="14"/>
      <c r="I45" s="13"/>
      <c r="J45" s="13"/>
      <c r="K45" s="13"/>
      <c r="L45" s="13"/>
      <c r="M45" s="13"/>
      <c r="N45" s="188">
        <v>566475800</v>
      </c>
      <c r="O45" s="189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188"/>
      <c r="AB45" s="189"/>
      <c r="AD45" s="17"/>
      <c r="AE45" s="17"/>
      <c r="AF45" s="17"/>
      <c r="AG45" s="17"/>
      <c r="AH45" s="161"/>
      <c r="AI45" s="161"/>
      <c r="AJ45" s="161"/>
      <c r="AK45" s="161"/>
    </row>
    <row r="46" spans="2:37" s="11" customFormat="1" ht="14.85" customHeight="1">
      <c r="B46" s="18"/>
      <c r="C46" s="14"/>
      <c r="D46" s="14"/>
      <c r="E46" s="14" t="s">
        <v>64</v>
      </c>
      <c r="F46" s="14"/>
      <c r="G46" s="14"/>
      <c r="H46" s="14"/>
      <c r="I46" s="13"/>
      <c r="J46" s="13"/>
      <c r="K46" s="13"/>
      <c r="L46" s="13"/>
      <c r="M46" s="13"/>
      <c r="N46" s="188">
        <v>5790681375</v>
      </c>
      <c r="O46" s="189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164"/>
      <c r="AB46" s="165"/>
      <c r="AD46" s="17">
        <f>SUM(N47:O48)</f>
        <v>5790681375</v>
      </c>
      <c r="AE46" s="17">
        <f t="shared" ref="AE46" si="1">N46-AD46</f>
        <v>0</v>
      </c>
      <c r="AF46" s="17"/>
      <c r="AG46" s="17"/>
      <c r="AH46" s="161"/>
      <c r="AI46" s="161"/>
      <c r="AJ46" s="161"/>
      <c r="AK46" s="161"/>
    </row>
    <row r="47" spans="2:37" s="11" customFormat="1" ht="14.85" customHeight="1">
      <c r="B47" s="18"/>
      <c r="C47" s="14"/>
      <c r="D47" s="14"/>
      <c r="E47" s="14"/>
      <c r="F47" s="19" t="s">
        <v>65</v>
      </c>
      <c r="G47" s="14"/>
      <c r="H47" s="14"/>
      <c r="I47" s="13"/>
      <c r="J47" s="13"/>
      <c r="K47" s="13"/>
      <c r="L47" s="13"/>
      <c r="M47" s="13"/>
      <c r="N47" s="188">
        <v>2233272921</v>
      </c>
      <c r="O47" s="189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188"/>
      <c r="AB47" s="189"/>
      <c r="AD47" s="17"/>
      <c r="AE47" s="17"/>
      <c r="AF47" s="17"/>
      <c r="AG47" s="17"/>
      <c r="AH47" s="161"/>
      <c r="AI47" s="161"/>
      <c r="AJ47" s="161"/>
      <c r="AK47" s="161"/>
    </row>
    <row r="48" spans="2:37" s="11" customFormat="1" ht="14.85" customHeight="1">
      <c r="B48" s="18"/>
      <c r="C48" s="13"/>
      <c r="D48" s="14"/>
      <c r="E48" s="14"/>
      <c r="F48" s="14" t="s">
        <v>32</v>
      </c>
      <c r="G48" s="14"/>
      <c r="H48" s="14"/>
      <c r="I48" s="13"/>
      <c r="J48" s="13"/>
      <c r="K48" s="13"/>
      <c r="L48" s="13"/>
      <c r="M48" s="13"/>
      <c r="N48" s="188">
        <v>3557408454</v>
      </c>
      <c r="O48" s="189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188"/>
      <c r="AB48" s="189"/>
      <c r="AD48" s="17"/>
      <c r="AE48" s="17"/>
      <c r="AF48" s="17"/>
      <c r="AG48" s="17"/>
      <c r="AH48" s="161"/>
      <c r="AI48" s="161"/>
      <c r="AJ48" s="161"/>
      <c r="AK48" s="161"/>
    </row>
    <row r="49" spans="1:37" s="11" customFormat="1" ht="14.85" customHeight="1">
      <c r="B49" s="18"/>
      <c r="C49" s="13"/>
      <c r="D49" s="14"/>
      <c r="E49" s="14" t="s">
        <v>32</v>
      </c>
      <c r="F49" s="14"/>
      <c r="G49" s="14"/>
      <c r="H49" s="14"/>
      <c r="I49" s="13"/>
      <c r="J49" s="13"/>
      <c r="K49" s="13"/>
      <c r="L49" s="13"/>
      <c r="M49" s="13"/>
      <c r="N49" s="188">
        <v>1834640</v>
      </c>
      <c r="O49" s="189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188"/>
      <c r="AB49" s="189"/>
      <c r="AD49" s="17"/>
      <c r="AE49" s="17"/>
      <c r="AF49" s="17"/>
      <c r="AG49" s="17"/>
      <c r="AH49" s="161"/>
      <c r="AI49" s="161"/>
      <c r="AJ49" s="161"/>
      <c r="AK49" s="161"/>
    </row>
    <row r="50" spans="1:37" s="11" customFormat="1" ht="14.85" customHeight="1">
      <c r="B50" s="18"/>
      <c r="C50" s="13"/>
      <c r="D50" s="14"/>
      <c r="E50" s="19" t="s">
        <v>6</v>
      </c>
      <c r="F50" s="14"/>
      <c r="G50" s="14"/>
      <c r="H50" s="14"/>
      <c r="I50" s="13"/>
      <c r="J50" s="13"/>
      <c r="K50" s="13"/>
      <c r="L50" s="13"/>
      <c r="M50" s="13"/>
      <c r="N50" s="188">
        <v>-21527635</v>
      </c>
      <c r="O50" s="189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188"/>
      <c r="AB50" s="189"/>
      <c r="AD50" s="17"/>
      <c r="AE50" s="17"/>
      <c r="AF50" s="17"/>
      <c r="AG50" s="17"/>
      <c r="AH50" s="161"/>
      <c r="AI50" s="161"/>
      <c r="AJ50" s="161"/>
      <c r="AK50" s="161"/>
    </row>
    <row r="51" spans="1:37" s="11" customFormat="1" ht="14.85" customHeight="1">
      <c r="B51" s="18"/>
      <c r="C51" s="13" t="s">
        <v>66</v>
      </c>
      <c r="D51" s="14"/>
      <c r="E51" s="15"/>
      <c r="F51" s="15"/>
      <c r="G51" s="15"/>
      <c r="H51" s="13"/>
      <c r="I51" s="13"/>
      <c r="J51" s="13"/>
      <c r="K51" s="13"/>
      <c r="L51" s="13"/>
      <c r="M51" s="13"/>
      <c r="N51" s="188">
        <v>4521363850</v>
      </c>
      <c r="O51" s="189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188"/>
      <c r="AB51" s="189"/>
      <c r="AD51" s="17">
        <f>SUM(N52:O55,N58:O60)</f>
        <v>4521363850</v>
      </c>
      <c r="AE51" s="17">
        <f t="shared" ref="AE51" si="2">N51-AD51</f>
        <v>0</v>
      </c>
      <c r="AF51" s="17"/>
      <c r="AG51" s="17"/>
      <c r="AH51" s="161"/>
      <c r="AI51" s="161"/>
      <c r="AJ51" s="161"/>
      <c r="AK51" s="161"/>
    </row>
    <row r="52" spans="1:37" s="11" customFormat="1" ht="14.85" customHeight="1">
      <c r="B52" s="18"/>
      <c r="C52" s="13"/>
      <c r="D52" s="14" t="s">
        <v>67</v>
      </c>
      <c r="E52" s="15"/>
      <c r="F52" s="15"/>
      <c r="G52" s="15"/>
      <c r="H52" s="13"/>
      <c r="I52" s="13"/>
      <c r="J52" s="13"/>
      <c r="K52" s="13"/>
      <c r="L52" s="13"/>
      <c r="M52" s="13"/>
      <c r="N52" s="188">
        <v>2219100885</v>
      </c>
      <c r="O52" s="189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164"/>
      <c r="AB52" s="165"/>
      <c r="AD52" s="17"/>
      <c r="AE52" s="17"/>
      <c r="AF52" s="17"/>
      <c r="AG52" s="17"/>
      <c r="AH52" s="161"/>
      <c r="AI52" s="161"/>
      <c r="AJ52" s="161"/>
      <c r="AK52" s="161"/>
    </row>
    <row r="53" spans="1:37" s="11" customFormat="1" ht="14.85" customHeight="1">
      <c r="B53" s="18"/>
      <c r="C53" s="13"/>
      <c r="D53" s="19" t="s">
        <v>68</v>
      </c>
      <c r="E53" s="14"/>
      <c r="F53" s="26"/>
      <c r="G53" s="14"/>
      <c r="H53" s="14"/>
      <c r="I53" s="13"/>
      <c r="J53" s="13"/>
      <c r="K53" s="13"/>
      <c r="L53" s="13"/>
      <c r="M53" s="13"/>
      <c r="N53" s="188">
        <v>475367432</v>
      </c>
      <c r="O53" s="189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188"/>
      <c r="AB53" s="189"/>
      <c r="AD53" s="17"/>
      <c r="AE53" s="17"/>
      <c r="AF53" s="17"/>
      <c r="AG53" s="17"/>
      <c r="AH53" s="161"/>
      <c r="AI53" s="161"/>
      <c r="AJ53" s="161"/>
      <c r="AK53" s="161"/>
    </row>
    <row r="54" spans="1:37" s="11" customFormat="1" ht="14.85" customHeight="1">
      <c r="B54" s="18"/>
      <c r="C54" s="13"/>
      <c r="D54" s="14" t="s">
        <v>69</v>
      </c>
      <c r="E54" s="14"/>
      <c r="F54" s="14"/>
      <c r="G54" s="14"/>
      <c r="H54" s="14"/>
      <c r="I54" s="13"/>
      <c r="J54" s="13"/>
      <c r="K54" s="13"/>
      <c r="L54" s="13"/>
      <c r="M54" s="13"/>
      <c r="N54" s="188">
        <v>51472450</v>
      </c>
      <c r="O54" s="189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188"/>
      <c r="AB54" s="189"/>
      <c r="AD54" s="17"/>
      <c r="AE54" s="17"/>
      <c r="AF54" s="17"/>
      <c r="AG54" s="17"/>
      <c r="AH54" s="161"/>
      <c r="AI54" s="161"/>
      <c r="AJ54" s="161"/>
      <c r="AK54" s="161"/>
    </row>
    <row r="55" spans="1:37" s="11" customFormat="1" ht="14.85" customHeight="1">
      <c r="B55" s="18"/>
      <c r="C55" s="14"/>
      <c r="D55" s="14" t="s">
        <v>64</v>
      </c>
      <c r="E55" s="14"/>
      <c r="F55" s="26"/>
      <c r="G55" s="14"/>
      <c r="H55" s="14"/>
      <c r="I55" s="13"/>
      <c r="J55" s="13"/>
      <c r="K55" s="13"/>
      <c r="L55" s="13"/>
      <c r="M55" s="13"/>
      <c r="N55" s="188">
        <v>1683463440</v>
      </c>
      <c r="O55" s="189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88"/>
      <c r="AB55" s="189"/>
      <c r="AD55" s="17">
        <f>SUM(N56:O57)</f>
        <v>1683463440</v>
      </c>
      <c r="AE55" s="17">
        <f t="shared" ref="AE55" si="3">N55-AD55</f>
        <v>0</v>
      </c>
      <c r="AF55" s="17"/>
      <c r="AG55" s="17"/>
      <c r="AH55" s="161"/>
      <c r="AI55" s="161"/>
      <c r="AJ55" s="161"/>
      <c r="AK55" s="161"/>
    </row>
    <row r="56" spans="1:37" s="11" customFormat="1" ht="14.85" customHeight="1">
      <c r="B56" s="18"/>
      <c r="C56" s="14"/>
      <c r="D56" s="14"/>
      <c r="E56" s="14" t="s">
        <v>70</v>
      </c>
      <c r="F56" s="14"/>
      <c r="G56" s="14"/>
      <c r="H56" s="14"/>
      <c r="I56" s="13"/>
      <c r="J56" s="13"/>
      <c r="K56" s="13"/>
      <c r="L56" s="13"/>
      <c r="M56" s="13"/>
      <c r="N56" s="188">
        <v>1683463440</v>
      </c>
      <c r="O56" s="189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188"/>
      <c r="AB56" s="189"/>
      <c r="AD56" s="17"/>
      <c r="AE56" s="17"/>
      <c r="AF56" s="17"/>
      <c r="AG56" s="17"/>
      <c r="AH56" s="161"/>
      <c r="AI56" s="161"/>
      <c r="AJ56" s="161"/>
      <c r="AK56" s="161"/>
    </row>
    <row r="57" spans="1:37" s="11" customFormat="1" ht="14.85" customHeight="1">
      <c r="B57" s="18"/>
      <c r="C57" s="14"/>
      <c r="D57" s="14"/>
      <c r="E57" s="19" t="s">
        <v>65</v>
      </c>
      <c r="F57" s="14"/>
      <c r="G57" s="14"/>
      <c r="H57" s="14"/>
      <c r="I57" s="13"/>
      <c r="J57" s="13"/>
      <c r="K57" s="13"/>
      <c r="L57" s="13"/>
      <c r="M57" s="13"/>
      <c r="N57" s="188">
        <v>0</v>
      </c>
      <c r="O57" s="189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188"/>
      <c r="AB57" s="189"/>
      <c r="AD57" s="17"/>
      <c r="AE57" s="17"/>
      <c r="AF57" s="17"/>
      <c r="AG57" s="17"/>
      <c r="AH57" s="161"/>
      <c r="AI57" s="161"/>
      <c r="AJ57" s="161"/>
      <c r="AK57" s="161"/>
    </row>
    <row r="58" spans="1:37" s="11" customFormat="1" ht="14.85" customHeight="1">
      <c r="B58" s="18"/>
      <c r="C58" s="14"/>
      <c r="D58" s="14" t="s">
        <v>71</v>
      </c>
      <c r="E58" s="19"/>
      <c r="F58" s="14"/>
      <c r="G58" s="14"/>
      <c r="H58" s="14"/>
      <c r="I58" s="13"/>
      <c r="J58" s="13"/>
      <c r="K58" s="13"/>
      <c r="L58" s="13"/>
      <c r="M58" s="13"/>
      <c r="N58" s="188">
        <v>71933221</v>
      </c>
      <c r="O58" s="189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164"/>
      <c r="AB58" s="165"/>
      <c r="AD58" s="17"/>
      <c r="AE58" s="17"/>
      <c r="AF58" s="17"/>
      <c r="AG58" s="17"/>
      <c r="AH58" s="161"/>
      <c r="AI58" s="161"/>
      <c r="AJ58" s="161"/>
      <c r="AK58" s="161"/>
    </row>
    <row r="59" spans="1:37" s="11" customFormat="1" ht="14.85" customHeight="1">
      <c r="B59" s="18"/>
      <c r="C59" s="14"/>
      <c r="D59" s="14" t="s">
        <v>32</v>
      </c>
      <c r="E59" s="14"/>
      <c r="F59" s="26"/>
      <c r="G59" s="14"/>
      <c r="H59" s="14"/>
      <c r="I59" s="13"/>
      <c r="J59" s="13"/>
      <c r="K59" s="13"/>
      <c r="L59" s="13"/>
      <c r="M59" s="13"/>
      <c r="N59" s="188">
        <v>28063274</v>
      </c>
      <c r="O59" s="189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188"/>
      <c r="AB59" s="189"/>
      <c r="AD59" s="17"/>
      <c r="AE59" s="17"/>
      <c r="AF59" s="17"/>
      <c r="AG59" s="17"/>
      <c r="AH59" s="161"/>
      <c r="AI59" s="161"/>
      <c r="AJ59" s="161"/>
      <c r="AK59" s="161"/>
    </row>
    <row r="60" spans="1:37" s="11" customFormat="1" ht="14.85" customHeight="1">
      <c r="B60" s="18"/>
      <c r="C60" s="14"/>
      <c r="D60" s="25" t="s">
        <v>6</v>
      </c>
      <c r="E60" s="14"/>
      <c r="F60" s="14"/>
      <c r="G60" s="14"/>
      <c r="H60" s="14"/>
      <c r="I60" s="13"/>
      <c r="J60" s="13"/>
      <c r="K60" s="13"/>
      <c r="L60" s="13"/>
      <c r="M60" s="13"/>
      <c r="N60" s="188">
        <v>-8036852</v>
      </c>
      <c r="O60" s="189"/>
      <c r="P60" s="209"/>
      <c r="Q60" s="210"/>
      <c r="R60" s="210"/>
      <c r="S60" s="210"/>
      <c r="T60" s="210"/>
      <c r="U60" s="210"/>
      <c r="V60" s="210"/>
      <c r="W60" s="210"/>
      <c r="X60" s="210"/>
      <c r="Y60" s="210"/>
      <c r="Z60" s="211"/>
      <c r="AA60" s="212"/>
      <c r="AB60" s="213"/>
      <c r="AD60" s="17"/>
      <c r="AE60" s="17"/>
      <c r="AF60" s="17"/>
      <c r="AG60" s="17"/>
      <c r="AH60" s="161"/>
      <c r="AI60" s="161"/>
      <c r="AJ60" s="161"/>
      <c r="AK60" s="161"/>
    </row>
    <row r="61" spans="1:37" s="11" customFormat="1" ht="16.5" customHeight="1" thickBot="1">
      <c r="B61" s="18"/>
      <c r="C61" s="14" t="s">
        <v>72</v>
      </c>
      <c r="D61" s="19"/>
      <c r="E61" s="14"/>
      <c r="F61" s="14"/>
      <c r="G61" s="14"/>
      <c r="H61" s="14"/>
      <c r="I61" s="13"/>
      <c r="J61" s="13"/>
      <c r="K61" s="13"/>
      <c r="L61" s="13"/>
      <c r="M61" s="13"/>
      <c r="N61" s="188">
        <v>0</v>
      </c>
      <c r="O61" s="189"/>
      <c r="P61" s="196" t="s">
        <v>73</v>
      </c>
      <c r="Q61" s="197"/>
      <c r="R61" s="197"/>
      <c r="S61" s="197"/>
      <c r="T61" s="197"/>
      <c r="U61" s="197"/>
      <c r="V61" s="197"/>
      <c r="W61" s="197"/>
      <c r="X61" s="197"/>
      <c r="Y61" s="197"/>
      <c r="Z61" s="198"/>
      <c r="AA61" s="199">
        <v>24696057178</v>
      </c>
      <c r="AB61" s="200"/>
      <c r="AD61" s="17"/>
      <c r="AE61" s="17"/>
      <c r="AF61" s="17"/>
      <c r="AG61" s="17"/>
      <c r="AH61" s="161"/>
      <c r="AI61" s="161"/>
      <c r="AJ61" s="161"/>
      <c r="AK61" s="161"/>
    </row>
    <row r="62" spans="1:37" s="11" customFormat="1" ht="14.85" customHeight="1" thickBot="1">
      <c r="A62" s="172"/>
      <c r="B62" s="201" t="s">
        <v>74</v>
      </c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3"/>
      <c r="N62" s="204">
        <v>44860421315</v>
      </c>
      <c r="O62" s="205"/>
      <c r="P62" s="183" t="s">
        <v>75</v>
      </c>
      <c r="Q62" s="184"/>
      <c r="R62" s="184"/>
      <c r="S62" s="184"/>
      <c r="T62" s="184"/>
      <c r="U62" s="184"/>
      <c r="V62" s="184"/>
      <c r="W62" s="184"/>
      <c r="X62" s="184"/>
      <c r="Y62" s="184"/>
      <c r="Z62" s="206"/>
      <c r="AA62" s="207">
        <v>44860421325</v>
      </c>
      <c r="AB62" s="208"/>
      <c r="AD62" s="17">
        <f>SUM(AD7,AD51)</f>
        <v>44860421315</v>
      </c>
      <c r="AE62" s="17">
        <f t="shared" ref="AE62" si="4">N62-AD62</f>
        <v>0</v>
      </c>
      <c r="AF62" s="17">
        <f>AF22+AA24+AA25</f>
        <v>44857421325</v>
      </c>
      <c r="AG62" s="17">
        <f>AA62-AF62</f>
        <v>3000000</v>
      </c>
      <c r="AH62" s="161"/>
      <c r="AI62" s="161"/>
      <c r="AJ62" s="161"/>
      <c r="AK62" s="161"/>
    </row>
    <row r="63" spans="1:37" s="11" customFormat="1" ht="3.75" customHeight="1">
      <c r="A63" s="37"/>
      <c r="B63" s="28"/>
      <c r="C63" s="28"/>
      <c r="D63" s="28"/>
      <c r="E63" s="28"/>
      <c r="F63" s="28"/>
      <c r="G63" s="28"/>
      <c r="H63" s="28"/>
      <c r="I63" s="29"/>
      <c r="J63" s="29"/>
      <c r="K63" s="29"/>
      <c r="L63" s="30"/>
      <c r="M63" s="30"/>
      <c r="AD63" s="17"/>
      <c r="AE63" s="17"/>
      <c r="AF63" s="17"/>
      <c r="AG63" s="17"/>
    </row>
    <row r="64" spans="1:37" s="11" customFormat="1" ht="9.75" customHeight="1">
      <c r="B64" s="31"/>
      <c r="C64" s="32" t="s">
        <v>167</v>
      </c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3"/>
      <c r="O64" s="33"/>
      <c r="AA64" s="34"/>
      <c r="AB64" s="34"/>
      <c r="AD64" s="17"/>
      <c r="AE64" s="17"/>
      <c r="AF64" s="17"/>
      <c r="AG64" s="17"/>
    </row>
    <row r="65" spans="1:33" s="11" customFormat="1" ht="14.85" customHeigh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5"/>
      <c r="O65" s="35"/>
      <c r="AA65" s="33"/>
      <c r="AB65" s="33"/>
      <c r="AD65" s="17"/>
      <c r="AE65" s="17"/>
      <c r="AF65" s="17"/>
      <c r="AG65" s="17"/>
    </row>
    <row r="66" spans="1:33" s="11" customFormat="1" ht="5.2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36"/>
      <c r="O66" s="36"/>
      <c r="AA66" s="35"/>
      <c r="AB66" s="35"/>
      <c r="AD66" s="17"/>
      <c r="AE66" s="17"/>
      <c r="AF66" s="17"/>
      <c r="AG66" s="17"/>
    </row>
    <row r="67" spans="1:33" s="11" customFormat="1" ht="14.8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36"/>
      <c r="O67" s="36"/>
      <c r="AA67" s="36"/>
      <c r="AB67" s="36"/>
      <c r="AD67" s="17"/>
      <c r="AE67" s="17"/>
      <c r="AF67" s="17"/>
      <c r="AG67" s="17"/>
    </row>
    <row r="68" spans="1:33" s="11" customFormat="1" ht="14.85" customHeight="1">
      <c r="N68" s="30"/>
      <c r="O68" s="30"/>
      <c r="AA68" s="36"/>
      <c r="AB68" s="36"/>
      <c r="AD68" s="17"/>
      <c r="AE68" s="17"/>
      <c r="AF68" s="17"/>
      <c r="AG68" s="17"/>
    </row>
    <row r="69" spans="1:33" s="11" customFormat="1" ht="14.85" customHeight="1">
      <c r="N69" s="30"/>
      <c r="O69" s="30"/>
      <c r="AA69" s="30"/>
      <c r="AB69" s="30"/>
      <c r="AD69" s="17"/>
      <c r="AE69" s="17"/>
      <c r="AF69" s="17"/>
      <c r="AG69" s="17"/>
    </row>
    <row r="70" spans="1:33" s="11" customFormat="1" ht="14.85" customHeight="1">
      <c r="N70" s="30"/>
      <c r="O70" s="30"/>
      <c r="AA70" s="30"/>
      <c r="AB70" s="30"/>
      <c r="AD70" s="17"/>
      <c r="AE70" s="17"/>
      <c r="AF70" s="17"/>
      <c r="AG70" s="17"/>
    </row>
    <row r="71" spans="1:33" s="11" customFormat="1" ht="14.85" customHeight="1">
      <c r="N71" s="30"/>
      <c r="O71" s="30"/>
      <c r="AA71" s="30"/>
      <c r="AB71" s="30"/>
      <c r="AD71" s="17"/>
      <c r="AE71" s="17"/>
      <c r="AF71" s="17"/>
      <c r="AG71" s="17"/>
    </row>
    <row r="72" spans="1:33" s="11" customFormat="1" ht="14.85" customHeight="1">
      <c r="N72" s="30"/>
      <c r="O72" s="30"/>
      <c r="AA72" s="30"/>
      <c r="AB72" s="30"/>
      <c r="AD72" s="17"/>
      <c r="AE72" s="17"/>
      <c r="AF72" s="17"/>
      <c r="AG72" s="17"/>
    </row>
    <row r="73" spans="1:33" s="11" customFormat="1" ht="14.85" customHeight="1">
      <c r="N73" s="30"/>
      <c r="O73" s="30"/>
      <c r="AA73" s="30"/>
      <c r="AB73" s="30"/>
      <c r="AD73" s="17"/>
      <c r="AE73" s="17"/>
      <c r="AF73" s="17"/>
      <c r="AG73" s="17"/>
    </row>
    <row r="74" spans="1:33" s="11" customFormat="1" ht="14.85" customHeight="1">
      <c r="N74" s="30"/>
      <c r="O74" s="30"/>
      <c r="AA74" s="30"/>
      <c r="AB74" s="30"/>
      <c r="AD74" s="17"/>
      <c r="AE74" s="17"/>
      <c r="AF74" s="17"/>
      <c r="AG74" s="17"/>
    </row>
    <row r="75" spans="1:33" s="11" customFormat="1" ht="14.85" customHeight="1">
      <c r="N75" s="30"/>
      <c r="O75" s="30"/>
      <c r="AA75" s="30"/>
      <c r="AB75" s="30"/>
      <c r="AD75" s="17"/>
      <c r="AE75" s="17"/>
      <c r="AF75" s="17"/>
      <c r="AG75" s="17"/>
    </row>
    <row r="76" spans="1:33" s="11" customFormat="1" ht="14.85" customHeight="1">
      <c r="N76" s="30"/>
      <c r="O76" s="30"/>
      <c r="AA76" s="30"/>
      <c r="AB76" s="30"/>
      <c r="AD76" s="17"/>
      <c r="AE76" s="17"/>
      <c r="AF76" s="17"/>
      <c r="AG76" s="17"/>
    </row>
    <row r="77" spans="1:33" s="11" customFormat="1" ht="14.85" customHeight="1">
      <c r="N77" s="30"/>
      <c r="O77" s="30"/>
      <c r="AA77" s="30"/>
      <c r="AB77" s="30"/>
      <c r="AD77" s="17"/>
      <c r="AE77" s="17"/>
      <c r="AF77" s="17"/>
      <c r="AG77" s="17"/>
    </row>
    <row r="78" spans="1:33" s="11" customFormat="1" ht="14.85" customHeight="1">
      <c r="A78" s="31"/>
      <c r="N78" s="30"/>
      <c r="O78" s="30"/>
      <c r="AA78" s="30"/>
      <c r="AB78" s="30"/>
      <c r="AD78" s="17"/>
      <c r="AE78" s="17"/>
      <c r="AF78" s="17"/>
      <c r="AG78" s="17"/>
    </row>
    <row r="79" spans="1:33" s="11" customFormat="1" ht="14.85" customHeight="1">
      <c r="A79" s="9"/>
      <c r="N79" s="30"/>
      <c r="O79" s="30"/>
      <c r="AA79" s="30"/>
      <c r="AB79" s="30"/>
      <c r="AD79" s="17"/>
      <c r="AE79" s="17"/>
      <c r="AF79" s="17"/>
      <c r="AG79" s="17"/>
    </row>
    <row r="80" spans="1:33" s="11" customFormat="1" ht="14.85" customHeight="1">
      <c r="A80" s="1"/>
      <c r="N80" s="30"/>
      <c r="O80" s="30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0"/>
      <c r="AB80" s="30"/>
      <c r="AD80" s="17"/>
      <c r="AE80" s="17"/>
      <c r="AF80" s="17"/>
      <c r="AG80" s="17"/>
    </row>
    <row r="81" spans="1:33" s="11" customFormat="1" ht="14.85" customHeight="1">
      <c r="A81" s="1"/>
      <c r="N81" s="30"/>
      <c r="O81" s="30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30"/>
      <c r="AB81" s="30"/>
      <c r="AD81" s="17"/>
      <c r="AE81" s="17"/>
      <c r="AF81" s="17"/>
      <c r="AG81" s="17"/>
    </row>
    <row r="82" spans="1:33" s="11" customFormat="1" ht="14.85" customHeight="1">
      <c r="N82" s="30"/>
      <c r="O82" s="30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30"/>
      <c r="AB82" s="30"/>
      <c r="AD82" s="17"/>
      <c r="AE82" s="17"/>
      <c r="AF82" s="17"/>
      <c r="AG82" s="17"/>
    </row>
    <row r="83" spans="1:33" s="11" customFormat="1" ht="14.85" customHeight="1">
      <c r="N83" s="30"/>
      <c r="O83" s="30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30"/>
      <c r="AB83" s="30"/>
      <c r="AD83" s="17"/>
      <c r="AE83" s="17"/>
      <c r="AF83" s="17"/>
      <c r="AG83" s="17"/>
    </row>
    <row r="84" spans="1:33" s="31" customFormat="1" ht="14.8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30"/>
      <c r="O84" s="30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30"/>
      <c r="AB84" s="30"/>
      <c r="AD84" s="37"/>
      <c r="AE84" s="37"/>
      <c r="AF84" s="37"/>
      <c r="AG84" s="37"/>
    </row>
    <row r="85" spans="1:33" s="9" customFormat="1" ht="14.85" hidden="1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30"/>
      <c r="O85" s="30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30"/>
      <c r="AB85" s="30"/>
      <c r="AD85" s="10"/>
      <c r="AE85" s="10"/>
      <c r="AF85" s="10"/>
      <c r="AG85" s="10"/>
    </row>
    <row r="86" spans="1:33" ht="14.85" hidden="1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30"/>
      <c r="O86" s="30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30"/>
      <c r="AB86" s="30"/>
    </row>
    <row r="87" spans="1:33" ht="14.85" hidden="1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30"/>
      <c r="O87" s="30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30"/>
      <c r="AB87" s="30"/>
    </row>
    <row r="88" spans="1:33" s="11" customFormat="1" ht="14.85" hidden="1" customHeight="1">
      <c r="N88" s="30"/>
      <c r="O88" s="30"/>
      <c r="AA88" s="30"/>
      <c r="AB88" s="30"/>
      <c r="AD88" s="17"/>
      <c r="AE88" s="17"/>
      <c r="AF88" s="17"/>
      <c r="AG88" s="17"/>
    </row>
    <row r="89" spans="1:33" s="11" customFormat="1" ht="14.85" hidden="1" customHeight="1">
      <c r="N89" s="30"/>
      <c r="O89" s="30"/>
      <c r="AA89" s="30"/>
      <c r="AB89" s="30"/>
      <c r="AD89" s="17"/>
      <c r="AE89" s="17"/>
      <c r="AF89" s="17"/>
      <c r="AG89" s="17"/>
    </row>
    <row r="90" spans="1:33" s="11" customFormat="1" ht="14.85" hidden="1" customHeight="1">
      <c r="N90" s="30"/>
      <c r="O90" s="30"/>
      <c r="AA90" s="30"/>
      <c r="AB90" s="30"/>
      <c r="AD90" s="17"/>
      <c r="AE90" s="17"/>
      <c r="AF90" s="17"/>
      <c r="AG90" s="17"/>
    </row>
    <row r="91" spans="1:33" s="11" customFormat="1" ht="14.85" hidden="1" customHeight="1">
      <c r="N91" s="30"/>
      <c r="O91" s="30"/>
      <c r="AA91" s="30"/>
      <c r="AB91" s="30"/>
      <c r="AD91" s="17"/>
      <c r="AE91" s="17"/>
      <c r="AF91" s="17"/>
      <c r="AG91" s="17"/>
    </row>
    <row r="92" spans="1:33" s="11" customFormat="1" ht="14.85" hidden="1" customHeight="1">
      <c r="N92" s="30"/>
      <c r="O92" s="30"/>
      <c r="AA92" s="30"/>
      <c r="AB92" s="30"/>
      <c r="AD92" s="17"/>
      <c r="AE92" s="17"/>
      <c r="AF92" s="17"/>
      <c r="AG92" s="17"/>
    </row>
    <row r="93" spans="1:33" s="11" customFormat="1" ht="14.85" hidden="1" customHeight="1">
      <c r="N93" s="30"/>
      <c r="O93" s="30"/>
      <c r="AA93" s="30"/>
      <c r="AB93" s="30"/>
      <c r="AD93" s="17"/>
      <c r="AE93" s="17"/>
      <c r="AF93" s="17"/>
      <c r="AG93" s="17"/>
    </row>
    <row r="94" spans="1:33" s="11" customFormat="1" ht="14.85" hidden="1" customHeight="1">
      <c r="N94" s="30"/>
      <c r="O94" s="30"/>
      <c r="AA94" s="30"/>
      <c r="AB94" s="30"/>
      <c r="AD94" s="17"/>
      <c r="AE94" s="17"/>
      <c r="AF94" s="17"/>
      <c r="AG94" s="17"/>
    </row>
    <row r="95" spans="1:33" s="11" customFormat="1" ht="14.85" hidden="1" customHeight="1">
      <c r="N95" s="30"/>
      <c r="O95" s="30"/>
      <c r="AA95" s="30"/>
      <c r="AB95" s="30"/>
      <c r="AD95" s="17"/>
      <c r="AE95" s="17"/>
      <c r="AF95" s="17"/>
      <c r="AG95" s="17"/>
    </row>
    <row r="96" spans="1:33" s="11" customFormat="1" ht="14.85" hidden="1" customHeight="1">
      <c r="N96" s="30"/>
      <c r="O96" s="30"/>
      <c r="AA96" s="30"/>
      <c r="AB96" s="30"/>
      <c r="AD96" s="17"/>
      <c r="AE96" s="17"/>
      <c r="AF96" s="17"/>
      <c r="AG96" s="17"/>
    </row>
    <row r="97" spans="2:33" s="11" customFormat="1" ht="14.85" hidden="1" customHeight="1">
      <c r="N97" s="30"/>
      <c r="O97" s="30"/>
      <c r="AA97" s="30"/>
      <c r="AB97" s="30"/>
      <c r="AD97" s="17"/>
      <c r="AE97" s="17"/>
      <c r="AF97" s="17"/>
      <c r="AG97" s="17"/>
    </row>
    <row r="98" spans="2:33" s="11" customFormat="1" ht="14.85" hidden="1" customHeight="1">
      <c r="N98" s="30"/>
      <c r="O98" s="30"/>
      <c r="AA98" s="30"/>
      <c r="AB98" s="30"/>
      <c r="AD98" s="17"/>
      <c r="AE98" s="17"/>
      <c r="AF98" s="17"/>
      <c r="AG98" s="17"/>
    </row>
    <row r="99" spans="2:33" s="11" customFormat="1" ht="14.85" hidden="1" customHeight="1">
      <c r="N99" s="30"/>
      <c r="O99" s="30"/>
      <c r="AA99" s="30"/>
      <c r="AB99" s="30"/>
      <c r="AD99" s="17"/>
      <c r="AE99" s="17"/>
      <c r="AF99" s="17"/>
      <c r="AG99" s="17"/>
    </row>
    <row r="100" spans="2:33" s="11" customFormat="1" ht="14.85" hidden="1" customHeight="1">
      <c r="N100" s="30"/>
      <c r="O100" s="30"/>
      <c r="AA100" s="30"/>
      <c r="AB100" s="30"/>
      <c r="AD100" s="17"/>
      <c r="AE100" s="17"/>
      <c r="AF100" s="17"/>
      <c r="AG100" s="17"/>
    </row>
    <row r="101" spans="2:33" s="11" customFormat="1" ht="14.85" hidden="1" customHeight="1">
      <c r="N101" s="30"/>
      <c r="O101" s="30"/>
      <c r="AA101" s="30"/>
      <c r="AB101" s="30"/>
      <c r="AD101" s="17"/>
      <c r="AE101" s="17"/>
      <c r="AF101" s="17"/>
      <c r="AG101" s="17"/>
    </row>
    <row r="102" spans="2:33" s="11" customFormat="1" ht="14.85" hidden="1" customHeight="1">
      <c r="N102" s="30"/>
      <c r="O102" s="30"/>
      <c r="AA102" s="30"/>
      <c r="AB102" s="30"/>
      <c r="AD102" s="17"/>
      <c r="AE102" s="17"/>
      <c r="AF102" s="17"/>
      <c r="AG102" s="17"/>
    </row>
    <row r="103" spans="2:33" s="11" customFormat="1" ht="14.85" hidden="1" customHeight="1">
      <c r="N103" s="30"/>
      <c r="O103" s="30"/>
      <c r="AA103" s="30"/>
      <c r="AB103" s="30"/>
      <c r="AD103" s="17"/>
      <c r="AE103" s="17"/>
      <c r="AF103" s="17"/>
      <c r="AG103" s="17"/>
    </row>
    <row r="104" spans="2:33" s="11" customFormat="1" ht="14.85" hidden="1" customHeight="1">
      <c r="N104" s="30"/>
      <c r="O104" s="30"/>
      <c r="AA104" s="30"/>
      <c r="AB104" s="30"/>
      <c r="AD104" s="17"/>
      <c r="AE104" s="17"/>
      <c r="AF104" s="17"/>
      <c r="AG104" s="17"/>
    </row>
    <row r="105" spans="2:33" s="11" customFormat="1" ht="14.85" hidden="1" customHeight="1">
      <c r="N105" s="30"/>
      <c r="O105" s="30"/>
      <c r="AA105" s="30"/>
      <c r="AB105" s="30"/>
      <c r="AD105" s="17"/>
      <c r="AE105" s="17"/>
      <c r="AF105" s="17"/>
      <c r="AG105" s="17"/>
    </row>
    <row r="106" spans="2:33" s="11" customFormat="1" ht="14.85" hidden="1" customHeight="1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3"/>
      <c r="O106" s="33"/>
      <c r="AA106" s="30"/>
      <c r="AB106" s="30"/>
      <c r="AD106" s="17"/>
      <c r="AE106" s="17"/>
      <c r="AF106" s="17"/>
      <c r="AG106" s="17"/>
    </row>
    <row r="107" spans="2:33" s="11" customFormat="1" ht="14.85" hidden="1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35"/>
      <c r="O107" s="35"/>
      <c r="AA107" s="33"/>
      <c r="AB107" s="33"/>
      <c r="AD107" s="17"/>
      <c r="AE107" s="17"/>
      <c r="AF107" s="17"/>
      <c r="AG107" s="17"/>
    </row>
    <row r="108" spans="2:33" s="11" customFormat="1" ht="14.85" hidden="1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36"/>
      <c r="O108" s="36"/>
      <c r="AA108" s="35"/>
      <c r="AB108" s="35"/>
      <c r="AD108" s="17"/>
      <c r="AE108" s="17"/>
      <c r="AF108" s="17"/>
      <c r="AG108" s="17"/>
    </row>
    <row r="109" spans="2:33" s="11" customFormat="1" ht="14.85" hidden="1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36"/>
      <c r="O109" s="36"/>
      <c r="AA109" s="36"/>
      <c r="AB109" s="36"/>
      <c r="AD109" s="17"/>
      <c r="AE109" s="17"/>
      <c r="AF109" s="17"/>
      <c r="AG109" s="17"/>
    </row>
    <row r="110" spans="2:33" s="11" customFormat="1" ht="14.85" hidden="1" customHeight="1">
      <c r="N110" s="30"/>
      <c r="O110" s="30"/>
      <c r="AA110" s="36"/>
      <c r="AB110" s="36"/>
      <c r="AD110" s="17"/>
      <c r="AE110" s="17"/>
      <c r="AF110" s="17"/>
      <c r="AG110" s="17"/>
    </row>
    <row r="111" spans="2:33" s="11" customFormat="1" ht="14.85" hidden="1" customHeight="1">
      <c r="N111" s="30"/>
      <c r="O111" s="30"/>
      <c r="AA111" s="30"/>
      <c r="AB111" s="30"/>
      <c r="AD111" s="17"/>
      <c r="AE111" s="17"/>
      <c r="AF111" s="17"/>
      <c r="AG111" s="17"/>
    </row>
    <row r="112" spans="2:33" s="11" customFormat="1" ht="14.85" hidden="1" customHeight="1">
      <c r="N112" s="30"/>
      <c r="O112" s="30"/>
      <c r="AA112" s="30"/>
      <c r="AB112" s="30"/>
      <c r="AD112" s="17"/>
      <c r="AE112" s="17"/>
      <c r="AF112" s="17"/>
      <c r="AG112" s="17"/>
    </row>
    <row r="113" spans="1:33" s="11" customFormat="1" ht="14.85" hidden="1" customHeight="1">
      <c r="N113" s="30"/>
      <c r="O113" s="30"/>
      <c r="AA113" s="30"/>
      <c r="AB113" s="30"/>
      <c r="AD113" s="17"/>
      <c r="AE113" s="17"/>
      <c r="AF113" s="17"/>
      <c r="AG113" s="17"/>
    </row>
    <row r="114" spans="1:33" s="11" customFormat="1" ht="14.85" hidden="1" customHeight="1">
      <c r="N114" s="30"/>
      <c r="O114" s="30"/>
      <c r="AA114" s="30"/>
      <c r="AB114" s="30"/>
      <c r="AD114" s="17"/>
      <c r="AE114" s="17"/>
      <c r="AF114" s="17"/>
      <c r="AG114" s="17"/>
    </row>
    <row r="115" spans="1:33" s="11" customFormat="1" ht="14.85" hidden="1" customHeight="1">
      <c r="N115" s="30"/>
      <c r="O115" s="30"/>
      <c r="AA115" s="30"/>
      <c r="AB115" s="30"/>
      <c r="AD115" s="17"/>
      <c r="AE115" s="17"/>
      <c r="AF115" s="17"/>
      <c r="AG115" s="17"/>
    </row>
    <row r="116" spans="1:33" s="11" customFormat="1" ht="14.85" hidden="1" customHeight="1">
      <c r="N116" s="30"/>
      <c r="O116" s="30"/>
      <c r="AA116" s="30"/>
      <c r="AB116" s="30"/>
      <c r="AD116" s="17"/>
      <c r="AE116" s="17"/>
      <c r="AF116" s="17"/>
      <c r="AG116" s="17"/>
    </row>
    <row r="117" spans="1:33" s="11" customFormat="1" ht="14.85" hidden="1" customHeight="1">
      <c r="N117" s="30"/>
      <c r="O117" s="30"/>
      <c r="AA117" s="30"/>
      <c r="AB117" s="30"/>
      <c r="AD117" s="17"/>
      <c r="AE117" s="17"/>
      <c r="AF117" s="17"/>
      <c r="AG117" s="17"/>
    </row>
    <row r="118" spans="1:33" s="11" customFormat="1" ht="14.85" hidden="1" customHeight="1">
      <c r="N118" s="30"/>
      <c r="O118" s="30"/>
      <c r="AA118" s="30"/>
      <c r="AB118" s="30"/>
      <c r="AD118" s="17"/>
      <c r="AE118" s="17"/>
      <c r="AF118" s="17"/>
      <c r="AG118" s="17"/>
    </row>
    <row r="119" spans="1:33" s="11" customFormat="1" ht="14.85" hidden="1" customHeight="1">
      <c r="N119" s="30"/>
      <c r="O119" s="30"/>
      <c r="AA119" s="30"/>
      <c r="AB119" s="30"/>
      <c r="AD119" s="17"/>
      <c r="AE119" s="17"/>
      <c r="AF119" s="17"/>
      <c r="AG119" s="17"/>
    </row>
    <row r="120" spans="1:33" s="11" customFormat="1" ht="14.85" hidden="1" customHeight="1">
      <c r="A120" s="31"/>
      <c r="N120" s="30"/>
      <c r="O120" s="30"/>
      <c r="AA120" s="30"/>
      <c r="AB120" s="30"/>
      <c r="AD120" s="17"/>
      <c r="AE120" s="17"/>
      <c r="AF120" s="17"/>
      <c r="AG120" s="17"/>
    </row>
    <row r="121" spans="1:33" s="11" customFormat="1" ht="14.85" hidden="1" customHeight="1">
      <c r="A121" s="9"/>
      <c r="N121" s="30"/>
      <c r="O121" s="30"/>
      <c r="AA121" s="30"/>
      <c r="AB121" s="30"/>
      <c r="AD121" s="17"/>
      <c r="AE121" s="17"/>
      <c r="AF121" s="17"/>
      <c r="AG121" s="17"/>
    </row>
    <row r="122" spans="1:33" s="11" customFormat="1" ht="14.85" hidden="1" customHeight="1">
      <c r="A122" s="1"/>
      <c r="N122" s="30"/>
      <c r="O122" s="30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0"/>
      <c r="AB122" s="30"/>
      <c r="AD122" s="17"/>
      <c r="AE122" s="17"/>
      <c r="AF122" s="17"/>
      <c r="AG122" s="17"/>
    </row>
    <row r="123" spans="1:33" s="11" customFormat="1" ht="14.85" hidden="1" customHeight="1">
      <c r="A123" s="1"/>
      <c r="N123" s="30"/>
      <c r="O123" s="30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30"/>
      <c r="AB123" s="30"/>
      <c r="AD123" s="17"/>
      <c r="AE123" s="17"/>
      <c r="AF123" s="17"/>
      <c r="AG123" s="17"/>
    </row>
    <row r="124" spans="1:33" s="11" customFormat="1" ht="14.85" hidden="1" customHeight="1">
      <c r="N124" s="30"/>
      <c r="O124" s="30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30"/>
      <c r="AB124" s="30"/>
      <c r="AD124" s="17"/>
      <c r="AE124" s="17"/>
      <c r="AF124" s="17"/>
      <c r="AG124" s="17"/>
    </row>
    <row r="125" spans="1:33" s="11" customFormat="1" ht="14.85" hidden="1" customHeight="1">
      <c r="N125" s="30"/>
      <c r="O125" s="30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30"/>
      <c r="AB125" s="30"/>
      <c r="AD125" s="17"/>
      <c r="AE125" s="17"/>
      <c r="AF125" s="17"/>
      <c r="AG125" s="17"/>
    </row>
    <row r="126" spans="1:33" s="31" customFormat="1" ht="14.85" hidden="1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30"/>
      <c r="O126" s="30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30"/>
      <c r="AB126" s="30"/>
      <c r="AD126" s="37"/>
      <c r="AE126" s="37"/>
      <c r="AF126" s="37"/>
      <c r="AG126" s="37"/>
    </row>
    <row r="127" spans="1:33" s="9" customFormat="1" ht="14.85" hidden="1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30"/>
      <c r="O127" s="30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30"/>
      <c r="AB127" s="30"/>
      <c r="AD127" s="10"/>
      <c r="AE127" s="10"/>
      <c r="AF127" s="10"/>
      <c r="AG127" s="10"/>
    </row>
    <row r="128" spans="1:33" ht="14.85" hidden="1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30"/>
      <c r="O128" s="30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30"/>
      <c r="AB128" s="30"/>
    </row>
    <row r="129" spans="1:33" ht="14.85" hidden="1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30"/>
      <c r="O129" s="30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30"/>
      <c r="AB129" s="30"/>
    </row>
    <row r="130" spans="1:33" s="11" customFormat="1" ht="14.85" hidden="1" customHeight="1">
      <c r="N130" s="30"/>
      <c r="O130" s="30"/>
      <c r="AA130" s="30"/>
      <c r="AB130" s="30"/>
      <c r="AD130" s="17"/>
      <c r="AE130" s="17"/>
      <c r="AF130" s="17"/>
      <c r="AG130" s="17"/>
    </row>
    <row r="131" spans="1:33" s="11" customFormat="1" ht="14.85" hidden="1" customHeight="1">
      <c r="N131" s="30"/>
      <c r="O131" s="30"/>
      <c r="AA131" s="30"/>
      <c r="AB131" s="30"/>
      <c r="AD131" s="17"/>
      <c r="AE131" s="17"/>
      <c r="AF131" s="17"/>
      <c r="AG131" s="17"/>
    </row>
    <row r="132" spans="1:33" s="11" customFormat="1" ht="14.85" hidden="1" customHeight="1">
      <c r="N132" s="30"/>
      <c r="O132" s="30"/>
      <c r="AA132" s="30"/>
      <c r="AB132" s="30"/>
      <c r="AD132" s="17"/>
      <c r="AE132" s="17"/>
      <c r="AF132" s="17"/>
      <c r="AG132" s="17"/>
    </row>
    <row r="133" spans="1:33" s="11" customFormat="1" ht="14.85" hidden="1" customHeight="1">
      <c r="N133" s="30"/>
      <c r="O133" s="30"/>
      <c r="AA133" s="30"/>
      <c r="AB133" s="30"/>
      <c r="AD133" s="17"/>
      <c r="AE133" s="17"/>
      <c r="AF133" s="17"/>
      <c r="AG133" s="17"/>
    </row>
    <row r="134" spans="1:33" s="11" customFormat="1" ht="14.85" hidden="1" customHeight="1">
      <c r="N134" s="30"/>
      <c r="O134" s="30"/>
      <c r="AA134" s="30"/>
      <c r="AB134" s="30"/>
      <c r="AD134" s="17"/>
      <c r="AE134" s="17"/>
      <c r="AF134" s="17"/>
      <c r="AG134" s="17"/>
    </row>
    <row r="135" spans="1:33" s="11" customFormat="1" ht="14.85" hidden="1" customHeight="1">
      <c r="N135" s="30"/>
      <c r="O135" s="30"/>
      <c r="AA135" s="30"/>
      <c r="AB135" s="30"/>
      <c r="AD135" s="17"/>
      <c r="AE135" s="17"/>
      <c r="AF135" s="17"/>
      <c r="AG135" s="17"/>
    </row>
    <row r="136" spans="1:33" s="11" customFormat="1" ht="14.85" hidden="1" customHeight="1">
      <c r="N136" s="30"/>
      <c r="O136" s="30"/>
      <c r="AA136" s="30"/>
      <c r="AB136" s="30"/>
      <c r="AD136" s="17"/>
      <c r="AE136" s="17"/>
      <c r="AF136" s="17"/>
      <c r="AG136" s="17"/>
    </row>
    <row r="137" spans="1:33" s="11" customFormat="1" ht="14.85" hidden="1" customHeight="1">
      <c r="N137" s="30"/>
      <c r="O137" s="30"/>
      <c r="AA137" s="30"/>
      <c r="AB137" s="30"/>
      <c r="AD137" s="17"/>
      <c r="AE137" s="17"/>
      <c r="AF137" s="17"/>
      <c r="AG137" s="17"/>
    </row>
    <row r="138" spans="1:33" s="11" customFormat="1" ht="14.85" hidden="1" customHeight="1">
      <c r="N138" s="30"/>
      <c r="O138" s="30"/>
      <c r="AA138" s="30"/>
      <c r="AB138" s="30"/>
      <c r="AD138" s="17"/>
      <c r="AE138" s="17"/>
      <c r="AF138" s="17"/>
      <c r="AG138" s="17"/>
    </row>
    <row r="139" spans="1:33" s="11" customFormat="1" ht="14.85" hidden="1" customHeight="1">
      <c r="N139" s="30"/>
      <c r="O139" s="30"/>
      <c r="AA139" s="30"/>
      <c r="AB139" s="30"/>
      <c r="AD139" s="17"/>
      <c r="AE139" s="17"/>
      <c r="AF139" s="17"/>
      <c r="AG139" s="17"/>
    </row>
    <row r="140" spans="1:33" s="11" customFormat="1" ht="14.85" hidden="1" customHeight="1">
      <c r="N140" s="30"/>
      <c r="O140" s="30"/>
      <c r="AA140" s="30"/>
      <c r="AB140" s="30"/>
      <c r="AD140" s="17"/>
      <c r="AE140" s="17"/>
      <c r="AF140" s="17"/>
      <c r="AG140" s="17"/>
    </row>
    <row r="141" spans="1:33" s="11" customFormat="1" ht="14.85" hidden="1" customHeight="1">
      <c r="N141" s="30"/>
      <c r="O141" s="30"/>
      <c r="AA141" s="30"/>
      <c r="AB141" s="30"/>
      <c r="AD141" s="17"/>
      <c r="AE141" s="17"/>
      <c r="AF141" s="17"/>
      <c r="AG141" s="17"/>
    </row>
    <row r="142" spans="1:33" s="11" customFormat="1" ht="14.85" hidden="1" customHeight="1">
      <c r="N142" s="30"/>
      <c r="O142" s="30"/>
      <c r="AA142" s="30"/>
      <c r="AB142" s="30"/>
      <c r="AD142" s="17"/>
      <c r="AE142" s="17"/>
      <c r="AF142" s="17"/>
      <c r="AG142" s="17"/>
    </row>
    <row r="143" spans="1:33" s="11" customFormat="1" ht="14.85" hidden="1" customHeight="1">
      <c r="N143" s="30"/>
      <c r="O143" s="30"/>
      <c r="AA143" s="30"/>
      <c r="AB143" s="30"/>
      <c r="AD143" s="17"/>
      <c r="AE143" s="17"/>
      <c r="AF143" s="17"/>
      <c r="AG143" s="17"/>
    </row>
    <row r="144" spans="1:33" s="11" customFormat="1" ht="14.85" hidden="1" customHeight="1">
      <c r="N144" s="30"/>
      <c r="O144" s="30"/>
      <c r="AA144" s="30"/>
      <c r="AB144" s="30"/>
      <c r="AD144" s="17"/>
      <c r="AE144" s="17"/>
      <c r="AF144" s="17"/>
      <c r="AG144" s="17"/>
    </row>
    <row r="145" spans="2:33" s="11" customFormat="1" ht="14.85" hidden="1" customHeight="1">
      <c r="N145" s="30"/>
      <c r="O145" s="30"/>
      <c r="AA145" s="30"/>
      <c r="AB145" s="30"/>
      <c r="AD145" s="17"/>
      <c r="AE145" s="17"/>
      <c r="AF145" s="17"/>
      <c r="AG145" s="17"/>
    </row>
    <row r="146" spans="2:33" s="11" customFormat="1" ht="14.85" hidden="1" customHeight="1">
      <c r="N146" s="30"/>
      <c r="O146" s="30"/>
      <c r="AA146" s="30"/>
      <c r="AB146" s="30"/>
      <c r="AD146" s="17"/>
      <c r="AE146" s="17"/>
      <c r="AF146" s="17"/>
      <c r="AG146" s="17"/>
    </row>
    <row r="147" spans="2:33" s="11" customFormat="1" ht="14.85" hidden="1" customHeight="1">
      <c r="N147" s="30"/>
      <c r="O147" s="30"/>
      <c r="AA147" s="30"/>
      <c r="AB147" s="30"/>
      <c r="AD147" s="17"/>
      <c r="AE147" s="17"/>
      <c r="AF147" s="17"/>
      <c r="AG147" s="17"/>
    </row>
    <row r="148" spans="2:33" s="11" customFormat="1" ht="14.85" hidden="1" customHeight="1">
      <c r="N148" s="30"/>
      <c r="O148" s="30"/>
      <c r="AA148" s="30"/>
      <c r="AB148" s="30"/>
      <c r="AD148" s="17"/>
      <c r="AE148" s="17"/>
      <c r="AF148" s="17"/>
      <c r="AG148" s="17"/>
    </row>
    <row r="149" spans="2:33" s="11" customFormat="1" ht="14.85" hidden="1" customHeight="1">
      <c r="N149" s="30"/>
      <c r="O149" s="30"/>
      <c r="AA149" s="30"/>
      <c r="AB149" s="30"/>
      <c r="AD149" s="17"/>
      <c r="AE149" s="17"/>
      <c r="AF149" s="17"/>
      <c r="AG149" s="17"/>
    </row>
    <row r="150" spans="2:33" s="11" customFormat="1" ht="14.85" hidden="1" customHeight="1">
      <c r="N150" s="30"/>
      <c r="O150" s="30"/>
      <c r="AA150" s="30"/>
      <c r="AB150" s="30"/>
      <c r="AD150" s="17"/>
      <c r="AE150" s="17"/>
      <c r="AF150" s="17"/>
      <c r="AG150" s="17"/>
    </row>
    <row r="151" spans="2:33" s="11" customFormat="1" ht="14.85" hidden="1" customHeight="1">
      <c r="N151" s="30"/>
      <c r="O151" s="30"/>
      <c r="AA151" s="30"/>
      <c r="AB151" s="30"/>
      <c r="AD151" s="17"/>
      <c r="AE151" s="17"/>
      <c r="AF151" s="17"/>
      <c r="AG151" s="17"/>
    </row>
    <row r="152" spans="2:33" s="11" customFormat="1" ht="14.85" hidden="1" customHeight="1">
      <c r="N152" s="30"/>
      <c r="O152" s="30"/>
      <c r="AA152" s="30"/>
      <c r="AB152" s="30"/>
      <c r="AD152" s="17"/>
      <c r="AE152" s="17"/>
      <c r="AF152" s="17"/>
      <c r="AG152" s="17"/>
    </row>
    <row r="153" spans="2:33" s="11" customFormat="1" ht="14.85" hidden="1" customHeight="1">
      <c r="N153" s="30"/>
      <c r="O153" s="30"/>
      <c r="AA153" s="30"/>
      <c r="AB153" s="30"/>
      <c r="AD153" s="17"/>
      <c r="AE153" s="17"/>
      <c r="AF153" s="17"/>
      <c r="AG153" s="17"/>
    </row>
    <row r="154" spans="2:33" s="11" customFormat="1" ht="14.85" hidden="1" customHeight="1">
      <c r="N154" s="30"/>
      <c r="O154" s="30"/>
      <c r="AA154" s="30"/>
      <c r="AB154" s="30"/>
      <c r="AD154" s="17"/>
      <c r="AE154" s="17"/>
      <c r="AF154" s="17"/>
      <c r="AG154" s="17"/>
    </row>
    <row r="155" spans="2:33" s="11" customFormat="1" ht="14.85" hidden="1" customHeight="1">
      <c r="N155" s="30"/>
      <c r="O155" s="30"/>
      <c r="AA155" s="30"/>
      <c r="AB155" s="30"/>
      <c r="AD155" s="17"/>
      <c r="AE155" s="17"/>
      <c r="AF155" s="17"/>
      <c r="AG155" s="17"/>
    </row>
    <row r="156" spans="2:33" s="11" customFormat="1" ht="14.85" hidden="1" customHeight="1">
      <c r="N156" s="30"/>
      <c r="O156" s="30"/>
      <c r="AA156" s="30"/>
      <c r="AB156" s="30"/>
      <c r="AD156" s="17"/>
      <c r="AE156" s="17"/>
      <c r="AF156" s="17"/>
      <c r="AG156" s="17"/>
    </row>
    <row r="157" spans="2:33" s="11" customFormat="1" ht="14.85" hidden="1" customHeight="1">
      <c r="N157" s="30"/>
      <c r="O157" s="30"/>
      <c r="AA157" s="30"/>
      <c r="AB157" s="30"/>
      <c r="AD157" s="17"/>
      <c r="AE157" s="17"/>
      <c r="AF157" s="17"/>
      <c r="AG157" s="17"/>
    </row>
    <row r="158" spans="2:33" s="11" customFormat="1" ht="14.85" hidden="1" customHeight="1">
      <c r="N158" s="30"/>
      <c r="O158" s="30"/>
      <c r="AA158" s="30"/>
      <c r="AB158" s="30"/>
      <c r="AD158" s="17"/>
      <c r="AE158" s="17"/>
      <c r="AF158" s="17"/>
      <c r="AG158" s="17"/>
    </row>
    <row r="159" spans="2:33" s="11" customFormat="1" ht="14.85" hidden="1" customHeight="1">
      <c r="N159" s="30"/>
      <c r="O159" s="30"/>
      <c r="AA159" s="30"/>
      <c r="AB159" s="30"/>
      <c r="AD159" s="17"/>
      <c r="AE159" s="17"/>
      <c r="AF159" s="17"/>
      <c r="AG159" s="17"/>
    </row>
    <row r="160" spans="2:33" s="11" customFormat="1" ht="14.85" hidden="1" customHeight="1"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3"/>
      <c r="O160" s="33"/>
      <c r="AA160" s="30"/>
      <c r="AB160" s="30"/>
      <c r="AD160" s="17"/>
      <c r="AE160" s="17"/>
      <c r="AF160" s="17"/>
      <c r="AG160" s="17"/>
    </row>
    <row r="161" spans="1:33" s="11" customFormat="1" ht="14.85" hidden="1" customHeight="1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35"/>
      <c r="O161" s="35"/>
      <c r="AA161" s="33"/>
      <c r="AB161" s="33"/>
      <c r="AD161" s="17"/>
      <c r="AE161" s="17"/>
      <c r="AF161" s="17"/>
      <c r="AG161" s="17"/>
    </row>
    <row r="162" spans="1:33" s="11" customFormat="1" ht="14.85" hidden="1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36"/>
      <c r="O162" s="36"/>
      <c r="AA162" s="35"/>
      <c r="AB162" s="35"/>
      <c r="AD162" s="17"/>
      <c r="AE162" s="17"/>
      <c r="AF162" s="17"/>
      <c r="AG162" s="17"/>
    </row>
    <row r="163" spans="1:33" s="11" customFormat="1" ht="14.85" hidden="1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36"/>
      <c r="O163" s="36"/>
      <c r="AA163" s="36"/>
      <c r="AB163" s="36"/>
      <c r="AD163" s="17"/>
      <c r="AE163" s="17"/>
      <c r="AF163" s="17"/>
      <c r="AG163" s="17"/>
    </row>
    <row r="164" spans="1:33" s="11" customFormat="1" ht="14.85" hidden="1" customHeight="1">
      <c r="N164" s="30"/>
      <c r="O164" s="30"/>
      <c r="AA164" s="36"/>
      <c r="AB164" s="36"/>
      <c r="AD164" s="17"/>
      <c r="AE164" s="17"/>
      <c r="AF164" s="17"/>
      <c r="AG164" s="17"/>
    </row>
    <row r="165" spans="1:33" s="11" customFormat="1" ht="14.85" hidden="1" customHeight="1">
      <c r="N165" s="30"/>
      <c r="O165" s="30"/>
      <c r="AA165" s="30"/>
      <c r="AB165" s="30"/>
      <c r="AD165" s="17"/>
      <c r="AE165" s="17"/>
      <c r="AF165" s="17"/>
      <c r="AG165" s="17"/>
    </row>
    <row r="166" spans="1:33" s="11" customFormat="1" ht="14.85" hidden="1" customHeight="1">
      <c r="N166" s="30"/>
      <c r="O166" s="30"/>
      <c r="AA166" s="30"/>
      <c r="AB166" s="30"/>
      <c r="AD166" s="17"/>
      <c r="AE166" s="17"/>
      <c r="AF166" s="17"/>
      <c r="AG166" s="17"/>
    </row>
    <row r="167" spans="1:33" s="11" customFormat="1" ht="14.85" hidden="1" customHeight="1">
      <c r="N167" s="30"/>
      <c r="O167" s="30"/>
      <c r="AA167" s="30"/>
      <c r="AB167" s="30"/>
      <c r="AD167" s="17"/>
      <c r="AE167" s="17"/>
      <c r="AF167" s="17"/>
      <c r="AG167" s="17"/>
    </row>
    <row r="168" spans="1:33" s="11" customFormat="1" ht="14.85" hidden="1" customHeight="1">
      <c r="N168" s="30"/>
      <c r="O168" s="30"/>
      <c r="AA168" s="30"/>
      <c r="AB168" s="30"/>
      <c r="AD168" s="17"/>
      <c r="AE168" s="17"/>
      <c r="AF168" s="17"/>
      <c r="AG168" s="17"/>
    </row>
    <row r="169" spans="1:33" s="11" customFormat="1" ht="14.85" hidden="1" customHeight="1">
      <c r="N169" s="30"/>
      <c r="O169" s="30"/>
      <c r="AA169" s="30"/>
      <c r="AB169" s="30"/>
      <c r="AD169" s="17"/>
      <c r="AE169" s="17"/>
      <c r="AF169" s="17"/>
      <c r="AG169" s="17"/>
    </row>
    <row r="170" spans="1:33" s="11" customFormat="1" ht="14.85" hidden="1" customHeight="1">
      <c r="N170" s="30"/>
      <c r="O170" s="30"/>
      <c r="AA170" s="30"/>
      <c r="AB170" s="30"/>
      <c r="AD170" s="17"/>
      <c r="AE170" s="17"/>
      <c r="AF170" s="17"/>
      <c r="AG170" s="17"/>
    </row>
    <row r="171" spans="1:33" s="11" customFormat="1" ht="14.85" hidden="1" customHeight="1">
      <c r="N171" s="30"/>
      <c r="O171" s="30"/>
      <c r="AA171" s="30"/>
      <c r="AB171" s="30"/>
      <c r="AD171" s="17"/>
      <c r="AE171" s="17"/>
      <c r="AF171" s="17"/>
      <c r="AG171" s="17"/>
    </row>
    <row r="172" spans="1:33" s="11" customFormat="1" ht="14.85" hidden="1" customHeight="1">
      <c r="N172" s="30"/>
      <c r="O172" s="30"/>
      <c r="AA172" s="30"/>
      <c r="AB172" s="30"/>
      <c r="AD172" s="17"/>
      <c r="AE172" s="17"/>
      <c r="AF172" s="17"/>
      <c r="AG172" s="17"/>
    </row>
    <row r="173" spans="1:33" s="11" customFormat="1" ht="14.85" hidden="1" customHeight="1">
      <c r="N173" s="30"/>
      <c r="O173" s="30"/>
      <c r="AA173" s="30"/>
      <c r="AB173" s="30"/>
      <c r="AD173" s="17"/>
      <c r="AE173" s="17"/>
      <c r="AF173" s="17"/>
      <c r="AG173" s="17"/>
    </row>
    <row r="174" spans="1:33" s="11" customFormat="1" ht="14.85" hidden="1" customHeight="1">
      <c r="A174" s="31"/>
      <c r="N174" s="30"/>
      <c r="O174" s="30"/>
      <c r="AA174" s="30"/>
      <c r="AB174" s="30"/>
      <c r="AD174" s="17"/>
      <c r="AE174" s="17"/>
      <c r="AF174" s="17"/>
      <c r="AG174" s="17"/>
    </row>
    <row r="175" spans="1:33" s="11" customFormat="1" ht="14.85" hidden="1" customHeight="1">
      <c r="A175" s="9"/>
      <c r="N175" s="30"/>
      <c r="O175" s="30"/>
      <c r="AA175" s="30"/>
      <c r="AB175" s="30"/>
      <c r="AD175" s="17"/>
      <c r="AE175" s="17"/>
      <c r="AF175" s="17"/>
      <c r="AG175" s="17"/>
    </row>
    <row r="176" spans="1:33" s="11" customFormat="1" ht="14.85" hidden="1" customHeight="1">
      <c r="A176" s="1"/>
      <c r="N176" s="30"/>
      <c r="O176" s="30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0"/>
      <c r="AB176" s="30"/>
      <c r="AD176" s="17"/>
      <c r="AE176" s="17"/>
      <c r="AF176" s="17"/>
      <c r="AG176" s="17"/>
    </row>
    <row r="177" spans="1:33" s="11" customFormat="1" ht="14.85" hidden="1" customHeight="1">
      <c r="A177" s="1"/>
      <c r="N177" s="30"/>
      <c r="O177" s="30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30"/>
      <c r="AB177" s="30"/>
      <c r="AD177" s="17"/>
      <c r="AE177" s="17"/>
      <c r="AF177" s="17"/>
      <c r="AG177" s="17"/>
    </row>
    <row r="178" spans="1:33" s="11" customFormat="1" ht="14.85" hidden="1" customHeight="1">
      <c r="N178" s="30"/>
      <c r="O178" s="30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30"/>
      <c r="AB178" s="30"/>
      <c r="AD178" s="17"/>
      <c r="AE178" s="17"/>
      <c r="AF178" s="17"/>
      <c r="AG178" s="17"/>
    </row>
    <row r="179" spans="1:33" s="11" customFormat="1" ht="14.85" hidden="1" customHeight="1">
      <c r="N179" s="30"/>
      <c r="O179" s="30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30"/>
      <c r="AB179" s="30"/>
      <c r="AD179" s="17"/>
      <c r="AE179" s="17"/>
      <c r="AF179" s="17"/>
      <c r="AG179" s="17"/>
    </row>
    <row r="180" spans="1:33" s="31" customFormat="1" ht="14.85" hidden="1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30"/>
      <c r="O180" s="30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30"/>
      <c r="AB180" s="30"/>
      <c r="AD180" s="37"/>
      <c r="AE180" s="37"/>
      <c r="AF180" s="37"/>
      <c r="AG180" s="37"/>
    </row>
    <row r="181" spans="1:33" s="9" customFormat="1" ht="14.85" hidden="1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30"/>
      <c r="O181" s="30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30"/>
      <c r="AB181" s="30"/>
      <c r="AD181" s="10"/>
      <c r="AE181" s="10"/>
      <c r="AF181" s="10"/>
      <c r="AG181" s="10"/>
    </row>
    <row r="182" spans="1:33" ht="14.85" hidden="1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30"/>
      <c r="O182" s="30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30"/>
      <c r="AB182" s="30"/>
    </row>
    <row r="183" spans="1:33" ht="14.85" hidden="1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30"/>
      <c r="O183" s="30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30"/>
      <c r="AB183" s="30"/>
    </row>
    <row r="184" spans="1:33" s="11" customFormat="1" ht="14.85" hidden="1" customHeight="1">
      <c r="N184" s="30"/>
      <c r="O184" s="30"/>
      <c r="AA184" s="30"/>
      <c r="AB184" s="30"/>
      <c r="AD184" s="17"/>
      <c r="AE184" s="17"/>
      <c r="AF184" s="17"/>
      <c r="AG184" s="17"/>
    </row>
    <row r="185" spans="1:33" s="11" customFormat="1" ht="14.85" hidden="1" customHeight="1">
      <c r="N185" s="30"/>
      <c r="O185" s="30"/>
      <c r="AA185" s="30"/>
      <c r="AB185" s="30"/>
      <c r="AD185" s="17"/>
      <c r="AE185" s="17"/>
      <c r="AF185" s="17"/>
      <c r="AG185" s="17"/>
    </row>
    <row r="186" spans="1:33" s="11" customFormat="1" ht="14.85" hidden="1" customHeight="1">
      <c r="N186" s="30"/>
      <c r="O186" s="30"/>
      <c r="AA186" s="30"/>
      <c r="AB186" s="30"/>
      <c r="AD186" s="17"/>
      <c r="AE186" s="17"/>
      <c r="AF186" s="17"/>
      <c r="AG186" s="17"/>
    </row>
    <row r="187" spans="1:33" s="11" customFormat="1" ht="14.85" hidden="1" customHeight="1">
      <c r="N187" s="30"/>
      <c r="O187" s="30"/>
      <c r="AA187" s="30"/>
      <c r="AB187" s="30"/>
      <c r="AD187" s="17"/>
      <c r="AE187" s="17"/>
      <c r="AF187" s="17"/>
      <c r="AG187" s="17"/>
    </row>
    <row r="188" spans="1:33" s="11" customFormat="1" ht="14.85" hidden="1" customHeight="1">
      <c r="N188" s="30"/>
      <c r="O188" s="30"/>
      <c r="AA188" s="30"/>
      <c r="AB188" s="30"/>
      <c r="AD188" s="17"/>
      <c r="AE188" s="17"/>
      <c r="AF188" s="17"/>
      <c r="AG188" s="17"/>
    </row>
    <row r="189" spans="1:33" s="11" customFormat="1" ht="14.85" hidden="1" customHeight="1">
      <c r="N189" s="30"/>
      <c r="O189" s="30"/>
      <c r="AA189" s="30"/>
      <c r="AB189" s="30"/>
      <c r="AD189" s="17"/>
      <c r="AE189" s="17"/>
      <c r="AF189" s="17"/>
      <c r="AG189" s="17"/>
    </row>
    <row r="190" spans="1:33" s="11" customFormat="1" ht="14.85" hidden="1" customHeight="1">
      <c r="N190" s="30"/>
      <c r="O190" s="30"/>
      <c r="AA190" s="30"/>
      <c r="AB190" s="30"/>
      <c r="AD190" s="17"/>
      <c r="AE190" s="17"/>
      <c r="AF190" s="17"/>
      <c r="AG190" s="17"/>
    </row>
    <row r="191" spans="1:33" s="11" customFormat="1" ht="14.85" hidden="1" customHeight="1">
      <c r="N191" s="30"/>
      <c r="O191" s="30"/>
      <c r="AA191" s="30"/>
      <c r="AB191" s="30"/>
      <c r="AD191" s="17"/>
      <c r="AE191" s="17"/>
      <c r="AF191" s="17"/>
      <c r="AG191" s="17"/>
    </row>
    <row r="192" spans="1:33" s="11" customFormat="1" ht="14.85" hidden="1" customHeight="1">
      <c r="N192" s="30"/>
      <c r="O192" s="30"/>
      <c r="AA192" s="30"/>
      <c r="AB192" s="30"/>
      <c r="AD192" s="17"/>
      <c r="AE192" s="17"/>
      <c r="AF192" s="17"/>
      <c r="AG192" s="17"/>
    </row>
    <row r="193" spans="14:33" s="11" customFormat="1" ht="14.85" hidden="1" customHeight="1">
      <c r="N193" s="30"/>
      <c r="O193" s="30"/>
      <c r="AA193" s="30"/>
      <c r="AB193" s="30"/>
      <c r="AD193" s="17"/>
      <c r="AE193" s="17"/>
      <c r="AF193" s="17"/>
      <c r="AG193" s="17"/>
    </row>
    <row r="194" spans="14:33" s="11" customFormat="1" ht="14.85" hidden="1" customHeight="1">
      <c r="N194" s="30"/>
      <c r="O194" s="30"/>
      <c r="AA194" s="30"/>
      <c r="AB194" s="30"/>
      <c r="AD194" s="17"/>
      <c r="AE194" s="17"/>
      <c r="AF194" s="17"/>
      <c r="AG194" s="17"/>
    </row>
    <row r="195" spans="14:33" s="11" customFormat="1" ht="14.85" hidden="1" customHeight="1">
      <c r="N195" s="30"/>
      <c r="O195" s="30"/>
      <c r="AA195" s="30"/>
      <c r="AB195" s="30"/>
      <c r="AD195" s="17"/>
      <c r="AE195" s="17"/>
      <c r="AF195" s="17"/>
      <c r="AG195" s="17"/>
    </row>
    <row r="196" spans="14:33" s="11" customFormat="1" ht="14.85" hidden="1" customHeight="1">
      <c r="N196" s="30"/>
      <c r="O196" s="30"/>
      <c r="AA196" s="30"/>
      <c r="AB196" s="30"/>
      <c r="AD196" s="17"/>
      <c r="AE196" s="17"/>
      <c r="AF196" s="17"/>
      <c r="AG196" s="17"/>
    </row>
    <row r="197" spans="14:33" s="11" customFormat="1" ht="14.85" hidden="1" customHeight="1">
      <c r="N197" s="30"/>
      <c r="O197" s="30"/>
      <c r="AA197" s="30"/>
      <c r="AB197" s="30"/>
      <c r="AD197" s="17"/>
      <c r="AE197" s="17"/>
      <c r="AF197" s="17"/>
      <c r="AG197" s="17"/>
    </row>
    <row r="198" spans="14:33" s="11" customFormat="1" ht="14.85" hidden="1" customHeight="1">
      <c r="N198" s="30"/>
      <c r="O198" s="30"/>
      <c r="AA198" s="30"/>
      <c r="AB198" s="30"/>
      <c r="AD198" s="17"/>
      <c r="AE198" s="17"/>
      <c r="AF198" s="17"/>
      <c r="AG198" s="17"/>
    </row>
    <row r="199" spans="14:33" s="11" customFormat="1" ht="14.85" hidden="1" customHeight="1">
      <c r="N199" s="30"/>
      <c r="O199" s="30"/>
      <c r="AA199" s="30"/>
      <c r="AB199" s="30"/>
      <c r="AD199" s="17"/>
      <c r="AE199" s="17"/>
      <c r="AF199" s="17"/>
      <c r="AG199" s="17"/>
    </row>
    <row r="200" spans="14:33" s="11" customFormat="1" ht="14.85" hidden="1" customHeight="1">
      <c r="N200" s="30"/>
      <c r="O200" s="30"/>
      <c r="AA200" s="30"/>
      <c r="AB200" s="30"/>
      <c r="AD200" s="17"/>
      <c r="AE200" s="17"/>
      <c r="AF200" s="17"/>
      <c r="AG200" s="17"/>
    </row>
    <row r="201" spans="14:33" s="11" customFormat="1" ht="14.85" hidden="1" customHeight="1">
      <c r="N201" s="30"/>
      <c r="O201" s="30"/>
      <c r="AA201" s="30"/>
      <c r="AB201" s="30"/>
      <c r="AD201" s="17"/>
      <c r="AE201" s="17"/>
      <c r="AF201" s="17"/>
      <c r="AG201" s="17"/>
    </row>
    <row r="202" spans="14:33" s="11" customFormat="1" ht="14.85" hidden="1" customHeight="1">
      <c r="N202" s="30"/>
      <c r="O202" s="30"/>
      <c r="AA202" s="30"/>
      <c r="AB202" s="30"/>
      <c r="AD202" s="17"/>
      <c r="AE202" s="17"/>
      <c r="AF202" s="17"/>
      <c r="AG202" s="17"/>
    </row>
    <row r="203" spans="14:33" s="11" customFormat="1" ht="14.85" hidden="1" customHeight="1">
      <c r="N203" s="30"/>
      <c r="O203" s="30"/>
      <c r="AA203" s="30"/>
      <c r="AB203" s="30"/>
      <c r="AD203" s="17"/>
      <c r="AE203" s="17"/>
      <c r="AF203" s="17"/>
      <c r="AG203" s="17"/>
    </row>
    <row r="204" spans="14:33" s="11" customFormat="1" ht="14.85" hidden="1" customHeight="1">
      <c r="N204" s="30"/>
      <c r="O204" s="30"/>
      <c r="AA204" s="30"/>
      <c r="AB204" s="30"/>
      <c r="AD204" s="17"/>
      <c r="AE204" s="17"/>
      <c r="AF204" s="17"/>
      <c r="AG204" s="17"/>
    </row>
    <row r="205" spans="14:33" s="11" customFormat="1" ht="14.85" hidden="1" customHeight="1">
      <c r="N205" s="30"/>
      <c r="O205" s="30"/>
      <c r="AA205" s="30"/>
      <c r="AB205" s="30"/>
      <c r="AD205" s="17"/>
      <c r="AE205" s="17"/>
      <c r="AF205" s="17"/>
      <c r="AG205" s="17"/>
    </row>
    <row r="206" spans="14:33" s="11" customFormat="1" ht="14.85" hidden="1" customHeight="1">
      <c r="N206" s="30"/>
      <c r="O206" s="30"/>
      <c r="AA206" s="30"/>
      <c r="AB206" s="30"/>
      <c r="AD206" s="17"/>
      <c r="AE206" s="17"/>
      <c r="AF206" s="17"/>
      <c r="AG206" s="17"/>
    </row>
    <row r="207" spans="14:33" s="11" customFormat="1" ht="14.85" hidden="1" customHeight="1">
      <c r="N207" s="30"/>
      <c r="O207" s="30"/>
      <c r="AA207" s="30"/>
      <c r="AB207" s="30"/>
      <c r="AD207" s="17"/>
      <c r="AE207" s="17"/>
      <c r="AF207" s="17"/>
      <c r="AG207" s="17"/>
    </row>
    <row r="208" spans="14:33" s="11" customFormat="1" ht="14.85" hidden="1" customHeight="1">
      <c r="N208" s="30"/>
      <c r="O208" s="30"/>
      <c r="AA208" s="30"/>
      <c r="AB208" s="30"/>
      <c r="AD208" s="17"/>
      <c r="AE208" s="17"/>
      <c r="AF208" s="17"/>
      <c r="AG208" s="17"/>
    </row>
    <row r="209" spans="2:33" s="11" customFormat="1" ht="14.85" hidden="1" customHeight="1">
      <c r="N209" s="30"/>
      <c r="O209" s="30"/>
      <c r="AA209" s="30"/>
      <c r="AB209" s="30"/>
      <c r="AD209" s="17"/>
      <c r="AE209" s="17"/>
      <c r="AF209" s="17"/>
      <c r="AG209" s="17"/>
    </row>
    <row r="210" spans="2:33" s="11" customFormat="1" ht="14.85" hidden="1" customHeight="1">
      <c r="N210" s="30"/>
      <c r="O210" s="30"/>
      <c r="AA210" s="30"/>
      <c r="AB210" s="30"/>
      <c r="AD210" s="17"/>
      <c r="AE210" s="17"/>
      <c r="AF210" s="17"/>
      <c r="AG210" s="17"/>
    </row>
    <row r="211" spans="2:33" s="11" customFormat="1" ht="14.85" hidden="1" customHeight="1">
      <c r="N211" s="30"/>
      <c r="O211" s="30"/>
      <c r="AA211" s="30"/>
      <c r="AB211" s="30"/>
      <c r="AD211" s="17"/>
      <c r="AE211" s="17"/>
      <c r="AF211" s="17"/>
      <c r="AG211" s="17"/>
    </row>
    <row r="212" spans="2:33" s="11" customFormat="1" ht="14.85" hidden="1" customHeight="1">
      <c r="N212" s="30"/>
      <c r="O212" s="30"/>
      <c r="AA212" s="30"/>
      <c r="AB212" s="30"/>
      <c r="AD212" s="17"/>
      <c r="AE212" s="17"/>
      <c r="AF212" s="17"/>
      <c r="AG212" s="17"/>
    </row>
    <row r="213" spans="2:33" s="11" customFormat="1" ht="14.85" hidden="1" customHeight="1">
      <c r="N213" s="30"/>
      <c r="O213" s="30"/>
      <c r="AA213" s="30"/>
      <c r="AB213" s="30"/>
      <c r="AD213" s="17"/>
      <c r="AE213" s="17"/>
      <c r="AF213" s="17"/>
      <c r="AG213" s="17"/>
    </row>
    <row r="214" spans="2:33" s="11" customFormat="1" ht="14.85" hidden="1" customHeight="1">
      <c r="N214" s="30"/>
      <c r="O214" s="30"/>
      <c r="AA214" s="30"/>
      <c r="AB214" s="30"/>
      <c r="AD214" s="17"/>
      <c r="AE214" s="17"/>
      <c r="AF214" s="17"/>
      <c r="AG214" s="17"/>
    </row>
    <row r="215" spans="2:33" s="11" customFormat="1" ht="14.85" hidden="1" customHeight="1">
      <c r="N215" s="30"/>
      <c r="O215" s="30"/>
      <c r="AA215" s="30"/>
      <c r="AB215" s="30"/>
      <c r="AD215" s="17"/>
      <c r="AE215" s="17"/>
      <c r="AF215" s="17"/>
      <c r="AG215" s="17"/>
    </row>
    <row r="216" spans="2:33" s="11" customFormat="1" ht="14.85" hidden="1" customHeight="1">
      <c r="N216" s="30"/>
      <c r="O216" s="30"/>
      <c r="AA216" s="30"/>
      <c r="AB216" s="30"/>
      <c r="AD216" s="17"/>
      <c r="AE216" s="17"/>
      <c r="AF216" s="17"/>
      <c r="AG216" s="17"/>
    </row>
    <row r="217" spans="2:33" s="11" customFormat="1" ht="14.85" hidden="1" customHeight="1">
      <c r="N217" s="30"/>
      <c r="O217" s="30"/>
      <c r="AA217" s="30"/>
      <c r="AB217" s="30"/>
      <c r="AD217" s="17"/>
      <c r="AE217" s="17"/>
      <c r="AF217" s="17"/>
      <c r="AG217" s="17"/>
    </row>
    <row r="218" spans="2:33" s="11" customFormat="1" ht="14.85" hidden="1" customHeight="1">
      <c r="N218" s="30"/>
      <c r="O218" s="30"/>
      <c r="AA218" s="30"/>
      <c r="AB218" s="30"/>
      <c r="AD218" s="17"/>
      <c r="AE218" s="17"/>
      <c r="AF218" s="17"/>
      <c r="AG218" s="17"/>
    </row>
    <row r="219" spans="2:33" s="11" customFormat="1" ht="14.85" hidden="1" customHeight="1">
      <c r="N219" s="30"/>
      <c r="O219" s="30"/>
      <c r="AA219" s="30"/>
      <c r="AB219" s="30"/>
      <c r="AD219" s="17"/>
      <c r="AE219" s="17"/>
      <c r="AF219" s="17"/>
      <c r="AG219" s="17"/>
    </row>
    <row r="220" spans="2:33" s="11" customFormat="1" ht="14.85" hidden="1" customHeight="1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38"/>
      <c r="O220" s="38"/>
      <c r="AA220" s="30"/>
      <c r="AB220" s="30"/>
      <c r="AD220" s="17"/>
      <c r="AE220" s="17"/>
      <c r="AF220" s="17"/>
      <c r="AG220" s="17"/>
    </row>
    <row r="221" spans="2:33" s="11" customFormat="1" ht="14.85" hidden="1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36"/>
      <c r="O221" s="36"/>
      <c r="AA221" s="38"/>
      <c r="AB221" s="38"/>
      <c r="AD221" s="17"/>
      <c r="AE221" s="17"/>
      <c r="AF221" s="17"/>
      <c r="AG221" s="17"/>
    </row>
    <row r="222" spans="2:33" s="11" customFormat="1" ht="14.85" hidden="1" customHeight="1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6"/>
      <c r="O222" s="6"/>
      <c r="AA222" s="36"/>
      <c r="AB222" s="36"/>
      <c r="AD222" s="17"/>
      <c r="AE222" s="17"/>
      <c r="AF222" s="17"/>
      <c r="AG222" s="17"/>
    </row>
    <row r="223" spans="2:33" s="11" customFormat="1" ht="14.85" hidden="1" customHeight="1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6"/>
      <c r="O223" s="6"/>
      <c r="AA223" s="6"/>
      <c r="AB223" s="6"/>
      <c r="AD223" s="17"/>
      <c r="AE223" s="17"/>
      <c r="AF223" s="17"/>
      <c r="AG223" s="17"/>
    </row>
    <row r="224" spans="2:33" s="11" customFormat="1" ht="14.85" hidden="1" customHeight="1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6"/>
      <c r="O224" s="6"/>
      <c r="AA224" s="6"/>
      <c r="AB224" s="6"/>
      <c r="AD224" s="17"/>
      <c r="AE224" s="17"/>
      <c r="AF224" s="17"/>
      <c r="AG224" s="17"/>
    </row>
    <row r="225" spans="1:33" s="11" customFormat="1" ht="14.85" hidden="1" customHeight="1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6"/>
      <c r="O225" s="6"/>
      <c r="AA225" s="6"/>
      <c r="AB225" s="6"/>
      <c r="AD225" s="17"/>
      <c r="AE225" s="17"/>
      <c r="AF225" s="17"/>
      <c r="AG225" s="17"/>
    </row>
    <row r="226" spans="1:33" s="11" customFormat="1" ht="14.85" hidden="1" customHeight="1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6"/>
      <c r="O226" s="6"/>
      <c r="AA226" s="6"/>
      <c r="AB226" s="6"/>
      <c r="AD226" s="17"/>
      <c r="AE226" s="17"/>
      <c r="AF226" s="17"/>
      <c r="AG226" s="17"/>
    </row>
    <row r="227" spans="1:33" s="11" customFormat="1" ht="14.85" hidden="1" customHeight="1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6"/>
      <c r="O227" s="6"/>
      <c r="AA227" s="6"/>
      <c r="AB227" s="6"/>
      <c r="AD227" s="17"/>
      <c r="AE227" s="17"/>
      <c r="AF227" s="17"/>
      <c r="AG227" s="17"/>
    </row>
    <row r="228" spans="1:33" s="11" customFormat="1" ht="14.85" hidden="1" customHeight="1">
      <c r="N228" s="30"/>
      <c r="O228" s="30"/>
      <c r="AA228" s="6"/>
      <c r="AB228" s="6"/>
      <c r="AD228" s="17"/>
      <c r="AE228" s="17"/>
      <c r="AF228" s="17"/>
      <c r="AG228" s="17"/>
    </row>
    <row r="229" spans="1:33" s="11" customFormat="1" ht="14.85" hidden="1" customHeight="1">
      <c r="N229" s="30"/>
      <c r="O229" s="30"/>
      <c r="AA229" s="30"/>
      <c r="AB229" s="30"/>
      <c r="AD229" s="17"/>
      <c r="AE229" s="17"/>
      <c r="AF229" s="17"/>
      <c r="AG229" s="17"/>
    </row>
    <row r="230" spans="1:33" s="11" customFormat="1" ht="14.85" hidden="1" customHeight="1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6"/>
      <c r="O230" s="6"/>
      <c r="AA230" s="30"/>
      <c r="AB230" s="30"/>
      <c r="AD230" s="17"/>
      <c r="AE230" s="17"/>
      <c r="AF230" s="17"/>
      <c r="AG230" s="17"/>
    </row>
    <row r="231" spans="1:33" s="11" customFormat="1" ht="14.85" hidden="1" customHeight="1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6"/>
      <c r="O231" s="6"/>
      <c r="AA231" s="6"/>
      <c r="AB231" s="6"/>
      <c r="AD231" s="17"/>
      <c r="AE231" s="17"/>
      <c r="AF231" s="17"/>
      <c r="AG231" s="17"/>
    </row>
    <row r="232" spans="1:33" s="11" customFormat="1" ht="14.85" hidden="1" customHeight="1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6"/>
      <c r="O232" s="6"/>
      <c r="AA232" s="6"/>
      <c r="AB232" s="6"/>
      <c r="AD232" s="17"/>
      <c r="AE232" s="17"/>
      <c r="AF232" s="17"/>
      <c r="AG232" s="17"/>
    </row>
    <row r="233" spans="1:33" s="11" customFormat="1" ht="14.85" hidden="1" customHeight="1">
      <c r="N233" s="30"/>
      <c r="O233" s="30"/>
      <c r="AA233" s="6"/>
      <c r="AB233" s="6"/>
      <c r="AD233" s="17"/>
      <c r="AE233" s="17"/>
      <c r="AF233" s="17"/>
      <c r="AG233" s="17"/>
    </row>
    <row r="234" spans="1:33" s="11" customFormat="1" ht="14.85" hidden="1" customHeight="1">
      <c r="A234" s="5"/>
      <c r="N234" s="30"/>
      <c r="O234" s="30"/>
      <c r="AA234" s="30"/>
      <c r="AB234" s="30"/>
      <c r="AD234" s="17"/>
      <c r="AE234" s="17"/>
      <c r="AF234" s="17"/>
      <c r="AG234" s="17"/>
    </row>
    <row r="235" spans="1:33" s="11" customFormat="1" ht="14.85" hidden="1" customHeight="1">
      <c r="A235" s="1"/>
      <c r="N235" s="30"/>
      <c r="O235" s="30"/>
      <c r="AA235" s="30"/>
      <c r="AB235" s="30"/>
      <c r="AD235" s="17"/>
      <c r="AE235" s="17"/>
      <c r="AF235" s="17"/>
      <c r="AG235" s="17"/>
    </row>
    <row r="236" spans="1:33" s="11" customFormat="1" ht="14.85" hidden="1" customHeight="1">
      <c r="A236" s="4"/>
      <c r="N236" s="30"/>
      <c r="O236" s="30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30"/>
      <c r="AB236" s="30"/>
      <c r="AD236" s="17"/>
      <c r="AE236" s="17"/>
      <c r="AF236" s="17"/>
      <c r="AG236" s="17"/>
    </row>
    <row r="237" spans="1:33" s="11" customFormat="1" ht="14.85" hidden="1" customHeight="1">
      <c r="A237" s="4"/>
      <c r="N237" s="30"/>
      <c r="O237" s="30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30"/>
      <c r="AB237" s="30"/>
      <c r="AD237" s="17"/>
      <c r="AE237" s="17"/>
      <c r="AF237" s="17"/>
      <c r="AG237" s="17"/>
    </row>
    <row r="238" spans="1:33" s="11" customFormat="1" ht="14.85" hidden="1" customHeight="1">
      <c r="A238" s="4"/>
      <c r="N238" s="30"/>
      <c r="O238" s="30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30"/>
      <c r="AB238" s="30"/>
      <c r="AD238" s="17"/>
      <c r="AE238" s="17"/>
      <c r="AF238" s="17"/>
      <c r="AG238" s="17"/>
    </row>
    <row r="239" spans="1:33" s="11" customFormat="1" ht="14.85" hidden="1" customHeight="1">
      <c r="A239" s="4"/>
      <c r="N239" s="30"/>
      <c r="O239" s="30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30"/>
      <c r="AB239" s="30"/>
      <c r="AD239" s="17"/>
      <c r="AE239" s="17"/>
      <c r="AF239" s="17"/>
      <c r="AG239" s="17"/>
    </row>
    <row r="240" spans="1:33" s="5" customFormat="1" ht="14.85" hidden="1" customHeight="1">
      <c r="A240" s="4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30"/>
      <c r="O240" s="30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30"/>
      <c r="AB240" s="30"/>
      <c r="AD240" s="39"/>
      <c r="AE240" s="39"/>
      <c r="AF240" s="39"/>
      <c r="AG240" s="39"/>
    </row>
    <row r="241" spans="1:33" ht="14.85" hidden="1" customHeight="1">
      <c r="A241" s="4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30"/>
      <c r="O241" s="30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30"/>
      <c r="AB241" s="30"/>
    </row>
    <row r="242" spans="1:33" s="4" customFormat="1" ht="14.85" hidden="1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30"/>
      <c r="O242" s="30"/>
      <c r="AA242" s="30"/>
      <c r="AB242" s="30"/>
      <c r="AD242" s="8"/>
      <c r="AE242" s="8"/>
      <c r="AF242" s="8"/>
      <c r="AG242" s="8"/>
    </row>
    <row r="243" spans="1:33" s="4" customFormat="1" ht="14.85" hidden="1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30"/>
      <c r="O243" s="30"/>
      <c r="AA243" s="30"/>
      <c r="AB243" s="30"/>
      <c r="AD243" s="8"/>
      <c r="AE243" s="8"/>
      <c r="AF243" s="8"/>
      <c r="AG243" s="8"/>
    </row>
    <row r="244" spans="1:33" s="4" customFormat="1" ht="14.85" hidden="1" customHeight="1"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30"/>
      <c r="O244" s="30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30"/>
      <c r="AB244" s="30"/>
      <c r="AD244" s="8"/>
      <c r="AE244" s="8"/>
      <c r="AF244" s="8"/>
      <c r="AG244" s="8"/>
    </row>
    <row r="245" spans="1:33" s="4" customFormat="1" ht="14.85" hidden="1" customHeight="1"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30"/>
      <c r="O245" s="30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30"/>
      <c r="AB245" s="30"/>
      <c r="AD245" s="8"/>
      <c r="AE245" s="8"/>
      <c r="AF245" s="8"/>
      <c r="AG245" s="8"/>
    </row>
    <row r="246" spans="1:33" s="4" customFormat="1" ht="14.85" hidden="1" customHeight="1"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30"/>
      <c r="O246" s="30"/>
      <c r="AA246" s="30"/>
      <c r="AB246" s="30"/>
      <c r="AD246" s="8"/>
      <c r="AE246" s="8"/>
      <c r="AF246" s="8"/>
      <c r="AG246" s="8"/>
    </row>
    <row r="247" spans="1:33" s="4" customFormat="1" ht="14.85" hidden="1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30"/>
      <c r="O247" s="30"/>
      <c r="AA247" s="30"/>
      <c r="AB247" s="30"/>
      <c r="AD247" s="8"/>
      <c r="AE247" s="8"/>
      <c r="AF247" s="8"/>
      <c r="AG247" s="8"/>
    </row>
    <row r="248" spans="1:33" s="11" customFormat="1" ht="14.85" hidden="1" customHeight="1">
      <c r="N248" s="30"/>
      <c r="O248" s="30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30"/>
      <c r="AB248" s="30"/>
      <c r="AD248" s="17"/>
      <c r="AE248" s="17"/>
      <c r="AF248" s="17"/>
      <c r="AG248" s="17"/>
    </row>
    <row r="249" spans="1:33" s="11" customFormat="1" ht="14.85" hidden="1" customHeight="1">
      <c r="N249" s="30"/>
      <c r="O249" s="30"/>
      <c r="AA249" s="30"/>
      <c r="AB249" s="30"/>
      <c r="AD249" s="17"/>
      <c r="AE249" s="17"/>
      <c r="AF249" s="17"/>
      <c r="AG249" s="17"/>
    </row>
    <row r="250" spans="1:33" s="4" customFormat="1" ht="14.85" hidden="1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30"/>
      <c r="O250" s="30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30"/>
      <c r="AB250" s="30"/>
      <c r="AD250" s="8"/>
      <c r="AE250" s="8"/>
      <c r="AF250" s="8"/>
      <c r="AG250" s="8"/>
    </row>
    <row r="251" spans="1:33" s="4" customFormat="1" ht="14.85" hidden="1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30"/>
      <c r="O251" s="30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30"/>
      <c r="AB251" s="30"/>
      <c r="AD251" s="8"/>
      <c r="AE251" s="8"/>
      <c r="AF251" s="8"/>
      <c r="AG251" s="8"/>
    </row>
    <row r="252" spans="1:33" s="4" customFormat="1" ht="14.85" hidden="1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30"/>
      <c r="O252" s="30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30"/>
      <c r="AB252" s="30"/>
      <c r="AD252" s="8"/>
      <c r="AE252" s="8"/>
      <c r="AF252" s="8"/>
      <c r="AG252" s="8"/>
    </row>
    <row r="253" spans="1:33" s="11" customFormat="1" ht="14.85" hidden="1" customHeight="1">
      <c r="N253" s="30"/>
      <c r="O253" s="30"/>
      <c r="AA253" s="30"/>
      <c r="AB253" s="30"/>
      <c r="AD253" s="17"/>
      <c r="AE253" s="17"/>
      <c r="AF253" s="17"/>
      <c r="AG253" s="17"/>
    </row>
    <row r="254" spans="1:33" s="11" customFormat="1" ht="14.85" hidden="1" customHeight="1">
      <c r="N254" s="30"/>
      <c r="O254" s="30"/>
      <c r="AA254" s="30"/>
      <c r="AB254" s="30"/>
      <c r="AD254" s="17"/>
      <c r="AE254" s="17"/>
      <c r="AF254" s="17"/>
      <c r="AG254" s="17"/>
    </row>
    <row r="255" spans="1:33" s="11" customFormat="1" ht="14.85" hidden="1" customHeight="1">
      <c r="N255" s="30"/>
      <c r="O255" s="30"/>
      <c r="AA255" s="30"/>
      <c r="AB255" s="30"/>
      <c r="AD255" s="17"/>
      <c r="AE255" s="17"/>
      <c r="AF255" s="17"/>
      <c r="AG255" s="17"/>
    </row>
    <row r="256" spans="1:33" s="11" customFormat="1" ht="14.85" hidden="1" customHeight="1">
      <c r="N256" s="30"/>
      <c r="O256" s="30"/>
      <c r="AA256" s="30"/>
      <c r="AB256" s="30"/>
      <c r="AD256" s="17"/>
      <c r="AE256" s="17"/>
      <c r="AF256" s="17"/>
      <c r="AG256" s="17"/>
    </row>
    <row r="257" spans="2:33" s="11" customFormat="1" ht="14.85" hidden="1" customHeight="1">
      <c r="N257" s="30"/>
      <c r="O257" s="30"/>
      <c r="AA257" s="30"/>
      <c r="AB257" s="30"/>
      <c r="AD257" s="17"/>
      <c r="AE257" s="17"/>
      <c r="AF257" s="17"/>
      <c r="AG257" s="17"/>
    </row>
    <row r="258" spans="2:33" s="11" customFormat="1" ht="14.85" hidden="1" customHeight="1">
      <c r="N258" s="30"/>
      <c r="O258" s="30"/>
      <c r="AA258" s="30"/>
      <c r="AB258" s="30"/>
      <c r="AD258" s="17"/>
      <c r="AE258" s="17"/>
      <c r="AF258" s="17"/>
      <c r="AG258" s="17"/>
    </row>
    <row r="259" spans="2:33" s="11" customFormat="1" ht="14.85" hidden="1" customHeight="1">
      <c r="N259" s="30"/>
      <c r="O259" s="30"/>
      <c r="AA259" s="30"/>
      <c r="AB259" s="30"/>
      <c r="AD259" s="17"/>
      <c r="AE259" s="17"/>
      <c r="AF259" s="17"/>
      <c r="AG259" s="17"/>
    </row>
    <row r="260" spans="2:33" s="11" customFormat="1" ht="14.85" hidden="1" customHeight="1">
      <c r="N260" s="30"/>
      <c r="O260" s="30"/>
      <c r="AA260" s="30"/>
      <c r="AB260" s="30"/>
      <c r="AD260" s="17"/>
      <c r="AE260" s="17"/>
      <c r="AF260" s="17"/>
      <c r="AG260" s="17"/>
    </row>
    <row r="261" spans="2:33" s="11" customFormat="1" ht="14.85" hidden="1" customHeight="1">
      <c r="N261" s="30"/>
      <c r="O261" s="30"/>
      <c r="AA261" s="30"/>
      <c r="AB261" s="30"/>
      <c r="AD261" s="17"/>
      <c r="AE261" s="17"/>
      <c r="AF261" s="17"/>
      <c r="AG261" s="17"/>
    </row>
    <row r="262" spans="2:33" s="11" customFormat="1" ht="14.85" hidden="1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36"/>
      <c r="O262" s="36"/>
      <c r="AA262" s="30"/>
      <c r="AB262" s="30"/>
      <c r="AD262" s="17"/>
      <c r="AE262" s="17"/>
      <c r="AF262" s="17"/>
      <c r="AG262" s="17"/>
    </row>
    <row r="263" spans="2:33" s="11" customFormat="1" ht="14.85" hidden="1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36"/>
      <c r="O263" s="36"/>
      <c r="AA263" s="36"/>
      <c r="AB263" s="36"/>
      <c r="AD263" s="17"/>
      <c r="AE263" s="17"/>
      <c r="AF263" s="17"/>
      <c r="AG263" s="17"/>
    </row>
    <row r="264" spans="2:33" s="11" customFormat="1" ht="14.85" hidden="1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36"/>
      <c r="O264" s="36"/>
      <c r="AA264" s="36"/>
      <c r="AB264" s="36"/>
      <c r="AD264" s="17"/>
      <c r="AE264" s="17"/>
      <c r="AF264" s="17"/>
      <c r="AG264" s="17"/>
    </row>
    <row r="265" spans="2:33" s="11" customFormat="1" ht="14.85" hidden="1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36"/>
      <c r="O265" s="36"/>
      <c r="AA265" s="36"/>
      <c r="AB265" s="36"/>
      <c r="AD265" s="17"/>
      <c r="AE265" s="17"/>
      <c r="AF265" s="17"/>
      <c r="AG265" s="17"/>
    </row>
    <row r="266" spans="2:33" s="11" customFormat="1" ht="14.85" hidden="1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36"/>
      <c r="O266" s="36"/>
      <c r="AA266" s="36"/>
      <c r="AB266" s="36"/>
      <c r="AD266" s="17"/>
      <c r="AE266" s="17"/>
      <c r="AF266" s="17"/>
      <c r="AG266" s="17"/>
    </row>
    <row r="267" spans="2:33" s="11" customFormat="1" ht="14.85" hidden="1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36"/>
      <c r="O267" s="36"/>
      <c r="AA267" s="36"/>
      <c r="AB267" s="36"/>
      <c r="AD267" s="17"/>
      <c r="AE267" s="17"/>
      <c r="AF267" s="17"/>
      <c r="AG267" s="17"/>
    </row>
    <row r="268" spans="2:33" s="11" customFormat="1" ht="14.85" hidden="1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36"/>
      <c r="O268" s="36"/>
      <c r="AA268" s="36"/>
      <c r="AB268" s="36"/>
      <c r="AD268" s="17"/>
      <c r="AE268" s="17"/>
      <c r="AF268" s="17"/>
      <c r="AG268" s="17"/>
    </row>
    <row r="269" spans="2:33" s="11" customFormat="1" ht="14.85" hidden="1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36"/>
      <c r="O269" s="36"/>
      <c r="AA269" s="36"/>
      <c r="AB269" s="36"/>
      <c r="AD269" s="17"/>
      <c r="AE269" s="17"/>
      <c r="AF269" s="17"/>
      <c r="AG269" s="17"/>
    </row>
    <row r="270" spans="2:33" s="11" customFormat="1" ht="14.85" hidden="1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36"/>
      <c r="O270" s="36"/>
      <c r="AA270" s="36"/>
      <c r="AB270" s="36"/>
      <c r="AD270" s="17"/>
      <c r="AE270" s="17"/>
      <c r="AF270" s="17"/>
      <c r="AG270" s="17"/>
    </row>
    <row r="271" spans="2:33" s="11" customFormat="1" ht="14.85" hidden="1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36"/>
      <c r="O271" s="36"/>
      <c r="AA271" s="36"/>
      <c r="AB271" s="36"/>
      <c r="AD271" s="17"/>
      <c r="AE271" s="17"/>
      <c r="AF271" s="17"/>
      <c r="AG271" s="17"/>
    </row>
    <row r="272" spans="2:33" s="11" customFormat="1" ht="14.85" hidden="1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36"/>
      <c r="O272" s="36"/>
      <c r="AA272" s="36"/>
      <c r="AB272" s="36"/>
      <c r="AD272" s="17"/>
      <c r="AE272" s="17"/>
      <c r="AF272" s="17"/>
      <c r="AG272" s="17"/>
    </row>
    <row r="273" spans="1:33" s="11" customFormat="1" ht="14.85" hidden="1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36"/>
      <c r="O273" s="36"/>
      <c r="AA273" s="36"/>
      <c r="AB273" s="36"/>
      <c r="AD273" s="17"/>
      <c r="AE273" s="17"/>
      <c r="AF273" s="17"/>
      <c r="AG273" s="17"/>
    </row>
    <row r="274" spans="1:33" s="11" customFormat="1" ht="14.85" hidden="1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36"/>
      <c r="O274" s="36"/>
      <c r="AA274" s="36"/>
      <c r="AB274" s="36"/>
      <c r="AD274" s="17"/>
      <c r="AE274" s="17"/>
      <c r="AF274" s="17"/>
      <c r="AG274" s="17"/>
    </row>
    <row r="275" spans="1:33" s="11" customFormat="1" ht="14.85" hidden="1" customHeight="1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36"/>
      <c r="O275" s="36"/>
      <c r="AA275" s="36"/>
      <c r="AB275" s="36"/>
      <c r="AD275" s="17"/>
      <c r="AE275" s="17"/>
      <c r="AF275" s="17"/>
      <c r="AG275" s="17"/>
    </row>
    <row r="276" spans="1:33" s="11" customFormat="1" ht="14.85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36"/>
      <c r="O276" s="36"/>
      <c r="AA276" s="36"/>
      <c r="AB276" s="36"/>
      <c r="AD276" s="17"/>
      <c r="AE276" s="17"/>
      <c r="AF276" s="17"/>
      <c r="AG276" s="17"/>
    </row>
    <row r="277" spans="1:33" s="11" customFormat="1" ht="14.85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36"/>
      <c r="O277" s="36"/>
      <c r="AA277" s="36"/>
      <c r="AB277" s="36"/>
      <c r="AD277" s="17"/>
      <c r="AE277" s="17"/>
      <c r="AF277" s="17"/>
      <c r="AG277" s="17"/>
    </row>
    <row r="278" spans="1:33" s="11" customFormat="1" ht="14.85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36"/>
      <c r="O278" s="36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36"/>
      <c r="AB278" s="36"/>
      <c r="AD278" s="17"/>
      <c r="AE278" s="17"/>
      <c r="AF278" s="17"/>
      <c r="AG278" s="17"/>
    </row>
    <row r="279" spans="1:33" s="11" customFormat="1" ht="14.85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36"/>
      <c r="O279" s="36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36"/>
      <c r="AB279" s="36"/>
      <c r="AD279" s="17"/>
      <c r="AE279" s="17"/>
      <c r="AF279" s="17"/>
      <c r="AG279" s="17"/>
    </row>
    <row r="280" spans="1:33" s="11" customFormat="1" ht="14.85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36"/>
      <c r="O280" s="36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36"/>
      <c r="AB280" s="36"/>
      <c r="AD280" s="17"/>
      <c r="AE280" s="17"/>
      <c r="AF280" s="17"/>
      <c r="AG280" s="17"/>
    </row>
    <row r="281" spans="1:33" s="11" customFormat="1" ht="14.85" hidden="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36"/>
      <c r="O281" s="36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36"/>
      <c r="AB281" s="36"/>
      <c r="AD281" s="17"/>
      <c r="AE281" s="17"/>
      <c r="AF281" s="17"/>
      <c r="AG281" s="17"/>
    </row>
    <row r="282" spans="1:33" ht="14.85" hidden="1" customHeight="1"/>
    <row r="283" spans="1:33" ht="14.85" hidden="1" customHeight="1"/>
  </sheetData>
  <mergeCells count="120">
    <mergeCell ref="N61:O61"/>
    <mergeCell ref="P61:Z61"/>
    <mergeCell ref="AA61:AB61"/>
    <mergeCell ref="B62:M62"/>
    <mergeCell ref="N62:O62"/>
    <mergeCell ref="P62:Z62"/>
    <mergeCell ref="AA62:AB62"/>
    <mergeCell ref="N57:O57"/>
    <mergeCell ref="AA57:AB57"/>
    <mergeCell ref="N58:O58"/>
    <mergeCell ref="N59:O59"/>
    <mergeCell ref="AA59:AB59"/>
    <mergeCell ref="N60:O60"/>
    <mergeCell ref="P60:Z60"/>
    <mergeCell ref="AA60:AB60"/>
    <mergeCell ref="N54:O54"/>
    <mergeCell ref="AA54:AB54"/>
    <mergeCell ref="N55:O55"/>
    <mergeCell ref="AA55:AB55"/>
    <mergeCell ref="N56:O56"/>
    <mergeCell ref="AA56:AB56"/>
    <mergeCell ref="N50:O50"/>
    <mergeCell ref="AA50:AB50"/>
    <mergeCell ref="N51:O51"/>
    <mergeCell ref="AA51:AB51"/>
    <mergeCell ref="N52:O52"/>
    <mergeCell ref="N53:O53"/>
    <mergeCell ref="AA53:AB53"/>
    <mergeCell ref="N46:O46"/>
    <mergeCell ref="N47:O47"/>
    <mergeCell ref="AA47:AB47"/>
    <mergeCell ref="N48:O48"/>
    <mergeCell ref="AA48:AB48"/>
    <mergeCell ref="N49:O49"/>
    <mergeCell ref="AA49:AB49"/>
    <mergeCell ref="N42:O42"/>
    <mergeCell ref="AA42:AB42"/>
    <mergeCell ref="N43:O43"/>
    <mergeCell ref="N44:O44"/>
    <mergeCell ref="N45:O45"/>
    <mergeCell ref="AA45:AB45"/>
    <mergeCell ref="N39:O39"/>
    <mergeCell ref="AA39:AB39"/>
    <mergeCell ref="N40:O40"/>
    <mergeCell ref="AA40:AB40"/>
    <mergeCell ref="N41:O41"/>
    <mergeCell ref="AA41:AB41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  <mergeCell ref="N9:O9"/>
    <mergeCell ref="AA9:AB9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89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292"/>
  <sheetViews>
    <sheetView showGridLines="0" view="pageBreakPreview" zoomScaleNormal="100" zoomScaleSheetLayoutView="100" workbookViewId="0">
      <selection activeCell="N55" sqref="N55:O55"/>
    </sheetView>
  </sheetViews>
  <sheetFormatPr defaultColWidth="9" defaultRowHeight="18" customHeight="1"/>
  <cols>
    <col min="1" max="1" width="1.25" style="1" customWidth="1"/>
    <col min="2" max="10" width="2.125" style="1" customWidth="1"/>
    <col min="11" max="11" width="18.375" style="1" customWidth="1"/>
    <col min="12" max="13" width="10.125" style="59" customWidth="1"/>
    <col min="14" max="14" width="0.625" style="1" customWidth="1"/>
    <col min="15" max="16" width="15.125" style="2" customWidth="1"/>
    <col min="17" max="16384" width="9" style="1"/>
  </cols>
  <sheetData>
    <row r="1" spans="1:19" ht="18" customHeight="1">
      <c r="A1" s="214" t="s">
        <v>168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9" ht="23.25" customHeight="1">
      <c r="A2" s="215" t="s">
        <v>169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40"/>
      <c r="O2" s="41"/>
      <c r="P2" s="41"/>
    </row>
    <row r="3" spans="1:19" ht="14.25" customHeight="1">
      <c r="A3" s="216" t="s">
        <v>19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40"/>
      <c r="O3" s="41"/>
      <c r="P3" s="41"/>
    </row>
    <row r="4" spans="1:19" ht="14.25" customHeight="1">
      <c r="A4" s="217" t="s">
        <v>20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40"/>
      <c r="O4" s="41"/>
      <c r="P4" s="41"/>
    </row>
    <row r="5" spans="1:19" ht="15.75" customHeight="1" thickBot="1">
      <c r="A5" s="42"/>
      <c r="B5" s="40"/>
      <c r="C5" s="40"/>
      <c r="D5" s="40"/>
      <c r="E5" s="40"/>
      <c r="F5" s="40"/>
      <c r="G5" s="40"/>
      <c r="H5" s="40"/>
      <c r="I5" s="40"/>
      <c r="J5" s="40"/>
      <c r="K5" s="43"/>
      <c r="L5" s="174"/>
      <c r="M5" s="7" t="s">
        <v>164</v>
      </c>
      <c r="N5" s="40"/>
      <c r="O5" s="41"/>
      <c r="P5" s="41"/>
    </row>
    <row r="6" spans="1:19" ht="15.75" customHeight="1" thickBot="1">
      <c r="A6" s="218" t="s">
        <v>165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20" t="s">
        <v>166</v>
      </c>
      <c r="M6" s="221"/>
      <c r="N6" s="40"/>
      <c r="O6" s="41"/>
      <c r="P6" s="41"/>
    </row>
    <row r="7" spans="1:19" ht="15.75" customHeight="1">
      <c r="A7" s="44"/>
      <c r="B7" s="37" t="s">
        <v>76</v>
      </c>
      <c r="C7" s="37"/>
      <c r="D7" s="31"/>
      <c r="E7" s="37"/>
      <c r="F7" s="37"/>
      <c r="G7" s="37"/>
      <c r="H7" s="37"/>
      <c r="I7" s="45"/>
      <c r="J7" s="45"/>
      <c r="K7" s="45"/>
      <c r="L7" s="222">
        <v>17683596031</v>
      </c>
      <c r="M7" s="223"/>
      <c r="R7" s="161"/>
      <c r="S7" s="162"/>
    </row>
    <row r="8" spans="1:19" ht="15.75" customHeight="1">
      <c r="A8" s="44"/>
      <c r="B8" s="37"/>
      <c r="C8" s="37" t="s">
        <v>77</v>
      </c>
      <c r="D8" s="37"/>
      <c r="E8" s="37"/>
      <c r="F8" s="37"/>
      <c r="G8" s="37"/>
      <c r="H8" s="37"/>
      <c r="I8" s="45"/>
      <c r="J8" s="45"/>
      <c r="K8" s="45"/>
      <c r="L8" s="222">
        <v>9558502309</v>
      </c>
      <c r="M8" s="223"/>
      <c r="R8" s="161"/>
      <c r="S8" s="162"/>
    </row>
    <row r="9" spans="1:19" ht="15.75" customHeight="1">
      <c r="A9" s="44"/>
      <c r="B9" s="37"/>
      <c r="C9" s="37"/>
      <c r="D9" s="37" t="s">
        <v>78</v>
      </c>
      <c r="E9" s="37"/>
      <c r="F9" s="37"/>
      <c r="G9" s="37"/>
      <c r="H9" s="37"/>
      <c r="I9" s="45"/>
      <c r="J9" s="45"/>
      <c r="K9" s="45"/>
      <c r="L9" s="222">
        <v>4309500272</v>
      </c>
      <c r="M9" s="223"/>
      <c r="R9" s="161"/>
      <c r="S9" s="162"/>
    </row>
    <row r="10" spans="1:19" s="11" customFormat="1" ht="15.75" customHeight="1">
      <c r="A10" s="44"/>
      <c r="B10" s="37"/>
      <c r="C10" s="37"/>
      <c r="D10" s="37"/>
      <c r="E10" s="37" t="s">
        <v>79</v>
      </c>
      <c r="F10" s="37"/>
      <c r="G10" s="37"/>
      <c r="H10" s="37"/>
      <c r="I10" s="45"/>
      <c r="J10" s="45"/>
      <c r="K10" s="45"/>
      <c r="L10" s="222">
        <v>3215796698</v>
      </c>
      <c r="M10" s="223"/>
      <c r="O10" s="17"/>
      <c r="P10" s="17"/>
      <c r="R10" s="161"/>
      <c r="S10" s="161"/>
    </row>
    <row r="11" spans="1:19" s="11" customFormat="1" ht="15.75" customHeight="1">
      <c r="A11" s="44"/>
      <c r="B11" s="37"/>
      <c r="C11" s="37"/>
      <c r="D11" s="37"/>
      <c r="E11" s="37" t="s">
        <v>80</v>
      </c>
      <c r="F11" s="37"/>
      <c r="G11" s="37"/>
      <c r="H11" s="37"/>
      <c r="I11" s="45"/>
      <c r="J11" s="45"/>
      <c r="K11" s="45"/>
      <c r="L11" s="222">
        <v>105955256</v>
      </c>
      <c r="M11" s="223"/>
      <c r="O11" s="17"/>
      <c r="P11" s="17"/>
      <c r="R11" s="161"/>
      <c r="S11" s="161"/>
    </row>
    <row r="12" spans="1:19" s="11" customFormat="1" ht="15.75" customHeight="1">
      <c r="A12" s="44"/>
      <c r="B12" s="37"/>
      <c r="C12" s="37"/>
      <c r="D12" s="37"/>
      <c r="E12" s="37" t="s">
        <v>81</v>
      </c>
      <c r="F12" s="37"/>
      <c r="G12" s="37"/>
      <c r="H12" s="37"/>
      <c r="I12" s="45"/>
      <c r="J12" s="45"/>
      <c r="K12" s="45"/>
      <c r="L12" s="222">
        <v>105278992</v>
      </c>
      <c r="M12" s="223"/>
      <c r="O12" s="17"/>
      <c r="P12" s="17"/>
      <c r="R12" s="161"/>
      <c r="S12" s="161"/>
    </row>
    <row r="13" spans="1:19" s="11" customFormat="1" ht="15.75" customHeight="1">
      <c r="A13" s="44"/>
      <c r="B13" s="37"/>
      <c r="C13" s="37"/>
      <c r="D13" s="37"/>
      <c r="E13" s="37" t="s">
        <v>32</v>
      </c>
      <c r="F13" s="37"/>
      <c r="G13" s="37"/>
      <c r="H13" s="37"/>
      <c r="I13" s="45"/>
      <c r="J13" s="45"/>
      <c r="K13" s="45"/>
      <c r="L13" s="222">
        <v>882469326</v>
      </c>
      <c r="M13" s="223"/>
      <c r="O13" s="17"/>
      <c r="P13" s="17"/>
      <c r="R13" s="161"/>
      <c r="S13" s="161"/>
    </row>
    <row r="14" spans="1:19" s="11" customFormat="1" ht="15.75" customHeight="1">
      <c r="A14" s="44"/>
      <c r="B14" s="37"/>
      <c r="C14" s="37"/>
      <c r="D14" s="37" t="s">
        <v>82</v>
      </c>
      <c r="E14" s="37"/>
      <c r="F14" s="37"/>
      <c r="G14" s="37"/>
      <c r="H14" s="37"/>
      <c r="I14" s="45"/>
      <c r="J14" s="45"/>
      <c r="K14" s="45"/>
      <c r="L14" s="222">
        <v>4859245920</v>
      </c>
      <c r="M14" s="223"/>
      <c r="O14" s="2"/>
      <c r="P14" s="2"/>
      <c r="R14" s="161"/>
      <c r="S14" s="161"/>
    </row>
    <row r="15" spans="1:19" s="11" customFormat="1" ht="15.75" customHeight="1">
      <c r="A15" s="44"/>
      <c r="B15" s="37"/>
      <c r="C15" s="37"/>
      <c r="D15" s="37"/>
      <c r="E15" s="37" t="s">
        <v>83</v>
      </c>
      <c r="F15" s="37"/>
      <c r="G15" s="37"/>
      <c r="H15" s="37"/>
      <c r="I15" s="45"/>
      <c r="J15" s="45"/>
      <c r="K15" s="45"/>
      <c r="L15" s="222">
        <v>2896894469</v>
      </c>
      <c r="M15" s="223"/>
      <c r="O15" s="17"/>
      <c r="P15" s="17"/>
      <c r="R15" s="161"/>
      <c r="S15" s="161"/>
    </row>
    <row r="16" spans="1:19" s="11" customFormat="1" ht="15.75" customHeight="1">
      <c r="A16" s="44"/>
      <c r="B16" s="37"/>
      <c r="C16" s="37"/>
      <c r="D16" s="37"/>
      <c r="E16" s="37" t="s">
        <v>84</v>
      </c>
      <c r="F16" s="37"/>
      <c r="G16" s="37"/>
      <c r="H16" s="37"/>
      <c r="I16" s="45"/>
      <c r="J16" s="45"/>
      <c r="K16" s="45"/>
      <c r="L16" s="222">
        <v>101860887</v>
      </c>
      <c r="M16" s="223"/>
      <c r="O16" s="17"/>
      <c r="P16" s="17"/>
      <c r="R16" s="161"/>
      <c r="S16" s="161"/>
    </row>
    <row r="17" spans="1:23" s="11" customFormat="1" ht="15.75" customHeight="1">
      <c r="A17" s="44"/>
      <c r="B17" s="37"/>
      <c r="C17" s="37"/>
      <c r="D17" s="37"/>
      <c r="E17" s="37" t="s">
        <v>85</v>
      </c>
      <c r="F17" s="37"/>
      <c r="G17" s="37"/>
      <c r="H17" s="37"/>
      <c r="I17" s="45"/>
      <c r="J17" s="45"/>
      <c r="K17" s="45"/>
      <c r="L17" s="222">
        <v>1627727966</v>
      </c>
      <c r="M17" s="223"/>
      <c r="O17" s="17"/>
      <c r="P17" s="17"/>
      <c r="R17" s="161"/>
      <c r="S17" s="161"/>
    </row>
    <row r="18" spans="1:23" s="11" customFormat="1" ht="15.75" customHeight="1">
      <c r="A18" s="44"/>
      <c r="B18" s="37"/>
      <c r="C18" s="37"/>
      <c r="D18" s="37"/>
      <c r="E18" s="37" t="s">
        <v>32</v>
      </c>
      <c r="F18" s="37"/>
      <c r="G18" s="37"/>
      <c r="H18" s="37"/>
      <c r="I18" s="45"/>
      <c r="J18" s="45"/>
      <c r="K18" s="45"/>
      <c r="L18" s="222">
        <v>230355698</v>
      </c>
      <c r="M18" s="223"/>
      <c r="O18" s="17"/>
      <c r="P18" s="17"/>
      <c r="R18" s="161"/>
      <c r="S18" s="161"/>
    </row>
    <row r="19" spans="1:23" s="11" customFormat="1" ht="15.75" customHeight="1">
      <c r="A19" s="44"/>
      <c r="B19" s="37"/>
      <c r="C19" s="37"/>
      <c r="D19" s="37" t="s">
        <v>86</v>
      </c>
      <c r="E19" s="37"/>
      <c r="F19" s="37"/>
      <c r="G19" s="37"/>
      <c r="H19" s="37"/>
      <c r="I19" s="45"/>
      <c r="J19" s="45"/>
      <c r="K19" s="45"/>
      <c r="L19" s="222">
        <v>389756117</v>
      </c>
      <c r="M19" s="223"/>
      <c r="O19" s="2"/>
      <c r="P19" s="2"/>
      <c r="Q19" s="37"/>
      <c r="R19" s="161"/>
      <c r="S19" s="163"/>
      <c r="T19" s="45"/>
      <c r="U19" s="45"/>
      <c r="V19" s="45"/>
      <c r="W19" s="45"/>
    </row>
    <row r="20" spans="1:23" s="11" customFormat="1" ht="15.75" customHeight="1">
      <c r="A20" s="44"/>
      <c r="B20" s="37"/>
      <c r="C20" s="37"/>
      <c r="D20" s="31"/>
      <c r="E20" s="31" t="s">
        <v>87</v>
      </c>
      <c r="F20" s="31"/>
      <c r="G20" s="37"/>
      <c r="H20" s="37"/>
      <c r="I20" s="45"/>
      <c r="J20" s="45"/>
      <c r="K20" s="45"/>
      <c r="L20" s="222">
        <v>143908321</v>
      </c>
      <c r="M20" s="223"/>
      <c r="O20" s="17"/>
      <c r="P20" s="37"/>
      <c r="Q20" s="37"/>
      <c r="R20" s="161"/>
      <c r="S20" s="163"/>
      <c r="T20" s="45"/>
      <c r="U20" s="45"/>
      <c r="V20" s="45"/>
      <c r="W20" s="45"/>
    </row>
    <row r="21" spans="1:23" s="11" customFormat="1" ht="15.75" customHeight="1">
      <c r="A21" s="44"/>
      <c r="B21" s="37"/>
      <c r="C21" s="37"/>
      <c r="D21" s="31"/>
      <c r="E21" s="37" t="s">
        <v>88</v>
      </c>
      <c r="F21" s="37"/>
      <c r="G21" s="37"/>
      <c r="H21" s="37"/>
      <c r="I21" s="45"/>
      <c r="J21" s="45"/>
      <c r="K21" s="45"/>
      <c r="L21" s="222">
        <v>-1529000</v>
      </c>
      <c r="M21" s="223"/>
      <c r="O21" s="17"/>
      <c r="P21" s="37"/>
      <c r="Q21" s="37"/>
      <c r="R21" s="161"/>
      <c r="S21" s="163"/>
      <c r="T21" s="45"/>
      <c r="U21" s="45"/>
      <c r="V21" s="45"/>
      <c r="W21" s="45"/>
    </row>
    <row r="22" spans="1:23" s="11" customFormat="1" ht="15.75" customHeight="1">
      <c r="A22" s="44"/>
      <c r="B22" s="37"/>
      <c r="C22" s="37"/>
      <c r="D22" s="31"/>
      <c r="E22" s="37" t="s">
        <v>32</v>
      </c>
      <c r="F22" s="37"/>
      <c r="G22" s="37"/>
      <c r="H22" s="37"/>
      <c r="I22" s="45"/>
      <c r="J22" s="45"/>
      <c r="K22" s="45"/>
      <c r="L22" s="222">
        <v>247376796</v>
      </c>
      <c r="M22" s="223"/>
      <c r="O22" s="17"/>
      <c r="P22" s="37"/>
      <c r="Q22" s="37"/>
      <c r="R22" s="161"/>
      <c r="S22" s="163"/>
      <c r="T22" s="45"/>
      <c r="U22" s="45"/>
      <c r="V22" s="45"/>
      <c r="W22" s="45"/>
    </row>
    <row r="23" spans="1:23" s="11" customFormat="1" ht="15.75" customHeight="1">
      <c r="A23" s="44"/>
      <c r="B23" s="37"/>
      <c r="C23" s="46" t="s">
        <v>89</v>
      </c>
      <c r="D23" s="46"/>
      <c r="E23" s="37"/>
      <c r="F23" s="37"/>
      <c r="G23" s="37"/>
      <c r="H23" s="37"/>
      <c r="I23" s="45"/>
      <c r="J23" s="45"/>
      <c r="K23" s="45"/>
      <c r="L23" s="222">
        <v>8125093722</v>
      </c>
      <c r="M23" s="223"/>
      <c r="O23" s="2"/>
      <c r="P23" s="2"/>
      <c r="Q23" s="37"/>
      <c r="R23" s="161"/>
      <c r="S23" s="163"/>
      <c r="T23" s="45"/>
      <c r="U23" s="45"/>
      <c r="V23" s="45"/>
      <c r="W23" s="45"/>
    </row>
    <row r="24" spans="1:23" s="11" customFormat="1" ht="15.75" customHeight="1">
      <c r="A24" s="44"/>
      <c r="B24" s="37"/>
      <c r="C24" s="37"/>
      <c r="D24" s="37" t="s">
        <v>90</v>
      </c>
      <c r="E24" s="37"/>
      <c r="F24" s="37"/>
      <c r="G24" s="37"/>
      <c r="H24" s="37"/>
      <c r="I24" s="45"/>
      <c r="J24" s="45"/>
      <c r="K24" s="45"/>
      <c r="L24" s="222">
        <v>3801820448</v>
      </c>
      <c r="M24" s="223"/>
      <c r="O24" s="17"/>
      <c r="P24" s="37"/>
      <c r="Q24" s="37"/>
      <c r="R24" s="161"/>
      <c r="S24" s="163"/>
      <c r="T24" s="45"/>
      <c r="U24" s="45"/>
      <c r="V24" s="45"/>
      <c r="W24" s="45"/>
    </row>
    <row r="25" spans="1:23" s="11" customFormat="1" ht="15.75" customHeight="1">
      <c r="A25" s="44"/>
      <c r="B25" s="37"/>
      <c r="C25" s="37"/>
      <c r="D25" s="37" t="s">
        <v>91</v>
      </c>
      <c r="E25" s="37"/>
      <c r="F25" s="37"/>
      <c r="G25" s="37"/>
      <c r="H25" s="37"/>
      <c r="I25" s="45"/>
      <c r="J25" s="175"/>
      <c r="K25" s="45"/>
      <c r="L25" s="222">
        <v>4117776859</v>
      </c>
      <c r="M25" s="223"/>
      <c r="O25" s="17"/>
      <c r="P25" s="17"/>
      <c r="R25" s="161"/>
      <c r="S25" s="161"/>
    </row>
    <row r="26" spans="1:23" s="11" customFormat="1" ht="15.75" customHeight="1">
      <c r="A26" s="44"/>
      <c r="B26" s="37"/>
      <c r="C26" s="37"/>
      <c r="D26" s="37" t="s">
        <v>32</v>
      </c>
      <c r="E26" s="37"/>
      <c r="F26" s="37"/>
      <c r="G26" s="37"/>
      <c r="H26" s="37"/>
      <c r="I26" s="45"/>
      <c r="J26" s="45"/>
      <c r="K26" s="45"/>
      <c r="L26" s="222">
        <v>205496415</v>
      </c>
      <c r="M26" s="223"/>
      <c r="O26" s="17"/>
      <c r="P26" s="17"/>
      <c r="R26" s="161"/>
      <c r="S26" s="161"/>
    </row>
    <row r="27" spans="1:23" s="11" customFormat="1" ht="15.75" customHeight="1">
      <c r="A27" s="44"/>
      <c r="B27" s="47" t="s">
        <v>92</v>
      </c>
      <c r="C27" s="47"/>
      <c r="D27" s="37"/>
      <c r="E27" s="37"/>
      <c r="F27" s="37"/>
      <c r="G27" s="37"/>
      <c r="H27" s="37"/>
      <c r="I27" s="45"/>
      <c r="J27" s="45"/>
      <c r="K27" s="45"/>
      <c r="L27" s="222">
        <v>4472184881</v>
      </c>
      <c r="M27" s="223"/>
      <c r="O27" s="2"/>
      <c r="P27" s="2"/>
      <c r="R27" s="161"/>
      <c r="S27" s="161"/>
    </row>
    <row r="28" spans="1:23" s="11" customFormat="1" ht="15.75" customHeight="1">
      <c r="A28" s="44"/>
      <c r="B28" s="37"/>
      <c r="C28" s="37" t="s">
        <v>93</v>
      </c>
      <c r="D28" s="47"/>
      <c r="E28" s="37"/>
      <c r="F28" s="37"/>
      <c r="G28" s="37"/>
      <c r="H28" s="37"/>
      <c r="I28" s="45"/>
      <c r="J28" s="45"/>
      <c r="K28" s="45"/>
      <c r="L28" s="222">
        <v>2572028851</v>
      </c>
      <c r="M28" s="223"/>
      <c r="R28" s="161"/>
      <c r="S28" s="161"/>
    </row>
    <row r="29" spans="1:23" s="11" customFormat="1" ht="15.75" customHeight="1">
      <c r="A29" s="44"/>
      <c r="B29" s="37"/>
      <c r="C29" s="37" t="s">
        <v>32</v>
      </c>
      <c r="D29" s="37"/>
      <c r="E29" s="31"/>
      <c r="F29" s="37"/>
      <c r="G29" s="37"/>
      <c r="H29" s="37"/>
      <c r="I29" s="45"/>
      <c r="J29" s="45"/>
      <c r="K29" s="45"/>
      <c r="L29" s="222">
        <v>1900156030</v>
      </c>
      <c r="M29" s="223"/>
      <c r="O29" s="17"/>
      <c r="P29" s="17"/>
      <c r="R29" s="161"/>
      <c r="S29" s="161"/>
      <c r="V29" s="25"/>
    </row>
    <row r="30" spans="1:23" s="11" customFormat="1" ht="15.75" customHeight="1">
      <c r="A30" s="48" t="s">
        <v>94</v>
      </c>
      <c r="B30" s="49"/>
      <c r="C30" s="49"/>
      <c r="D30" s="49"/>
      <c r="E30" s="49"/>
      <c r="F30" s="49"/>
      <c r="G30" s="49"/>
      <c r="H30" s="49"/>
      <c r="I30" s="50"/>
      <c r="J30" s="50"/>
      <c r="K30" s="50"/>
      <c r="L30" s="224">
        <v>13211411150</v>
      </c>
      <c r="M30" s="225"/>
      <c r="O30" s="2"/>
      <c r="P30" s="2"/>
      <c r="R30" s="161"/>
      <c r="S30" s="161"/>
    </row>
    <row r="31" spans="1:23" s="11" customFormat="1" ht="15.75" customHeight="1">
      <c r="A31" s="44"/>
      <c r="B31" s="37" t="s">
        <v>95</v>
      </c>
      <c r="C31" s="37"/>
      <c r="D31" s="31"/>
      <c r="E31" s="37"/>
      <c r="F31" s="37"/>
      <c r="G31" s="37"/>
      <c r="H31" s="37"/>
      <c r="I31" s="45"/>
      <c r="J31" s="45"/>
      <c r="K31" s="45"/>
      <c r="L31" s="222">
        <v>411829550</v>
      </c>
      <c r="M31" s="223"/>
      <c r="O31" s="2"/>
      <c r="P31" s="2"/>
      <c r="R31" s="161"/>
      <c r="S31" s="161"/>
    </row>
    <row r="32" spans="1:23" s="11" customFormat="1" ht="15.75" customHeight="1">
      <c r="A32" s="44"/>
      <c r="B32" s="37"/>
      <c r="C32" s="31" t="s">
        <v>96</v>
      </c>
      <c r="D32" s="31"/>
      <c r="E32" s="37"/>
      <c r="F32" s="37"/>
      <c r="G32" s="37"/>
      <c r="H32" s="37"/>
      <c r="I32" s="45"/>
      <c r="J32" s="45"/>
      <c r="K32" s="45"/>
      <c r="L32" s="222">
        <v>0</v>
      </c>
      <c r="M32" s="223"/>
      <c r="R32" s="161"/>
      <c r="S32" s="161"/>
    </row>
    <row r="33" spans="1:19" s="11" customFormat="1" ht="15.75" customHeight="1">
      <c r="A33" s="44"/>
      <c r="B33" s="37"/>
      <c r="C33" s="46" t="s">
        <v>97</v>
      </c>
      <c r="D33" s="46"/>
      <c r="E33" s="37"/>
      <c r="F33" s="37"/>
      <c r="G33" s="37"/>
      <c r="H33" s="37"/>
      <c r="I33" s="45"/>
      <c r="J33" s="45"/>
      <c r="K33" s="45"/>
      <c r="L33" s="222">
        <v>397530703</v>
      </c>
      <c r="M33" s="223"/>
      <c r="O33" s="17"/>
      <c r="P33" s="17"/>
      <c r="R33" s="161"/>
      <c r="S33" s="161"/>
    </row>
    <row r="34" spans="1:19" s="11" customFormat="1" ht="15.75" customHeight="1">
      <c r="A34" s="44"/>
      <c r="B34" s="37"/>
      <c r="C34" s="37" t="s">
        <v>98</v>
      </c>
      <c r="D34" s="37"/>
      <c r="E34" s="37"/>
      <c r="F34" s="37"/>
      <c r="G34" s="37"/>
      <c r="H34" s="37"/>
      <c r="I34" s="45"/>
      <c r="J34" s="45"/>
      <c r="K34" s="45"/>
      <c r="L34" s="222">
        <v>2000000</v>
      </c>
      <c r="M34" s="223"/>
      <c r="O34" s="17"/>
      <c r="P34" s="17"/>
      <c r="R34" s="161"/>
      <c r="S34" s="161"/>
    </row>
    <row r="35" spans="1:19" s="11" customFormat="1" ht="15.75" customHeight="1">
      <c r="A35" s="44"/>
      <c r="B35" s="37"/>
      <c r="C35" s="37" t="s">
        <v>32</v>
      </c>
      <c r="D35" s="37"/>
      <c r="E35" s="37"/>
      <c r="F35" s="37"/>
      <c r="G35" s="37"/>
      <c r="H35" s="37"/>
      <c r="I35" s="45"/>
      <c r="J35" s="45"/>
      <c r="K35" s="45"/>
      <c r="L35" s="222">
        <v>12298847</v>
      </c>
      <c r="M35" s="223"/>
      <c r="O35" s="17"/>
      <c r="P35" s="17"/>
      <c r="R35" s="161"/>
      <c r="S35" s="161"/>
    </row>
    <row r="36" spans="1:19" s="11" customFormat="1" ht="15.75" customHeight="1">
      <c r="A36" s="44"/>
      <c r="B36" s="37" t="s">
        <v>99</v>
      </c>
      <c r="C36" s="37"/>
      <c r="D36" s="37"/>
      <c r="E36" s="37"/>
      <c r="F36" s="37"/>
      <c r="G36" s="37"/>
      <c r="H36" s="37"/>
      <c r="I36" s="45"/>
      <c r="J36" s="45"/>
      <c r="K36" s="45"/>
      <c r="L36" s="222">
        <v>691368758</v>
      </c>
      <c r="M36" s="223"/>
      <c r="O36" s="2"/>
      <c r="P36" s="2"/>
      <c r="R36" s="161"/>
      <c r="S36" s="161"/>
    </row>
    <row r="37" spans="1:19" s="11" customFormat="1" ht="15.75" customHeight="1">
      <c r="A37" s="44"/>
      <c r="B37" s="37"/>
      <c r="C37" s="37" t="s">
        <v>100</v>
      </c>
      <c r="D37" s="37"/>
      <c r="E37" s="37"/>
      <c r="F37" s="37"/>
      <c r="G37" s="37"/>
      <c r="H37" s="37"/>
      <c r="I37" s="45"/>
      <c r="J37" s="45"/>
      <c r="K37" s="45"/>
      <c r="L37" s="222">
        <v>473669470</v>
      </c>
      <c r="M37" s="223"/>
      <c r="O37" s="2"/>
      <c r="P37" s="2"/>
      <c r="R37" s="161"/>
      <c r="S37" s="161"/>
    </row>
    <row r="38" spans="1:19" s="11" customFormat="1" ht="15.75" customHeight="1" thickBot="1">
      <c r="A38" s="51"/>
      <c r="B38" s="52"/>
      <c r="C38" s="52" t="s">
        <v>32</v>
      </c>
      <c r="D38" s="52"/>
      <c r="E38" s="52"/>
      <c r="F38" s="52"/>
      <c r="G38" s="52"/>
      <c r="H38" s="52"/>
      <c r="I38" s="53"/>
      <c r="J38" s="53"/>
      <c r="K38" s="53"/>
      <c r="L38" s="222">
        <v>217699288</v>
      </c>
      <c r="M38" s="223"/>
      <c r="O38" s="17"/>
      <c r="P38" s="17"/>
      <c r="R38" s="161"/>
      <c r="S38" s="161"/>
    </row>
    <row r="39" spans="1:19" s="11" customFormat="1" ht="15.75" customHeight="1" thickBot="1">
      <c r="A39" s="54" t="s">
        <v>101</v>
      </c>
      <c r="B39" s="55"/>
      <c r="C39" s="55"/>
      <c r="D39" s="55"/>
      <c r="E39" s="55"/>
      <c r="F39" s="55"/>
      <c r="G39" s="55"/>
      <c r="H39" s="55"/>
      <c r="I39" s="56"/>
      <c r="J39" s="56"/>
      <c r="K39" s="56"/>
      <c r="L39" s="226">
        <v>12931871942</v>
      </c>
      <c r="M39" s="227"/>
      <c r="O39" s="17"/>
      <c r="P39" s="2"/>
      <c r="R39" s="161"/>
      <c r="S39" s="161"/>
    </row>
    <row r="40" spans="1:19" s="11" customFormat="1" ht="3.75" customHeight="1">
      <c r="A40" s="28"/>
      <c r="B40" s="28"/>
      <c r="C40" s="28"/>
      <c r="D40" s="28"/>
      <c r="E40" s="28"/>
      <c r="F40" s="28"/>
      <c r="G40" s="28"/>
      <c r="H40" s="28"/>
      <c r="I40" s="29"/>
      <c r="J40" s="29"/>
      <c r="K40" s="29"/>
      <c r="L40" s="30"/>
      <c r="M40" s="30"/>
    </row>
    <row r="41" spans="1:19" s="11" customFormat="1" ht="14.25" customHeight="1">
      <c r="A41" s="37"/>
      <c r="B41" s="32" t="s">
        <v>167</v>
      </c>
      <c r="C41" s="37"/>
      <c r="D41" s="37"/>
      <c r="E41" s="37"/>
      <c r="F41" s="37"/>
      <c r="G41" s="37"/>
      <c r="H41" s="37"/>
      <c r="I41" s="45"/>
      <c r="J41" s="45"/>
      <c r="K41" s="45"/>
      <c r="L41" s="30"/>
      <c r="M41" s="30"/>
      <c r="O41" s="17"/>
      <c r="P41" s="17"/>
    </row>
    <row r="42" spans="1:19" s="11" customFormat="1" ht="15.75" customHeight="1">
      <c r="A42" s="37"/>
      <c r="B42" s="37"/>
      <c r="C42" s="37"/>
      <c r="D42" s="37"/>
      <c r="E42" s="37"/>
      <c r="F42" s="37"/>
      <c r="G42" s="37"/>
      <c r="H42" s="37"/>
      <c r="I42" s="45"/>
      <c r="J42" s="45"/>
      <c r="K42" s="45"/>
      <c r="L42" s="57"/>
      <c r="M42" s="57"/>
      <c r="O42" s="17"/>
      <c r="P42" s="17"/>
    </row>
    <row r="43" spans="1:19" s="11" customFormat="1" ht="15.75" customHeight="1">
      <c r="L43" s="57"/>
      <c r="M43" s="57"/>
      <c r="O43" s="17"/>
      <c r="P43" s="17"/>
    </row>
    <row r="44" spans="1:19" s="11" customFormat="1" ht="3.75" customHeight="1">
      <c r="L44" s="57"/>
      <c r="M44" s="57"/>
      <c r="O44" s="17"/>
      <c r="P44" s="17"/>
    </row>
    <row r="45" spans="1:19" s="11" customFormat="1" ht="15.75" customHeight="1">
      <c r="L45" s="57"/>
      <c r="M45" s="57"/>
      <c r="O45" s="17"/>
      <c r="P45" s="17"/>
    </row>
    <row r="46" spans="1:19" s="11" customFormat="1" ht="15.75" customHeight="1">
      <c r="L46" s="57"/>
      <c r="M46" s="57"/>
      <c r="O46" s="17"/>
      <c r="P46" s="17"/>
    </row>
    <row r="47" spans="1:19" s="11" customFormat="1" ht="15.75" customHeight="1">
      <c r="L47" s="57"/>
      <c r="M47" s="57"/>
      <c r="O47" s="17"/>
      <c r="P47" s="17"/>
    </row>
    <row r="48" spans="1:19" s="11" customFormat="1" ht="15.75" customHeight="1">
      <c r="L48" s="57"/>
      <c r="M48" s="57"/>
      <c r="O48" s="17"/>
      <c r="P48" s="17"/>
    </row>
    <row r="49" spans="1:16" s="11" customFormat="1" ht="15.75" customHeight="1">
      <c r="L49" s="57"/>
      <c r="M49" s="57"/>
      <c r="O49" s="17"/>
      <c r="P49" s="17"/>
    </row>
    <row r="50" spans="1:16" s="11" customFormat="1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57"/>
      <c r="M50" s="57"/>
      <c r="O50" s="17"/>
      <c r="P50" s="17"/>
    </row>
    <row r="51" spans="1:16" s="11" customFormat="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57"/>
      <c r="M51" s="57"/>
      <c r="O51" s="17"/>
      <c r="P51" s="17"/>
    </row>
    <row r="52" spans="1:16" s="11" customFormat="1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57"/>
      <c r="M52" s="57"/>
      <c r="O52" s="17"/>
      <c r="P52" s="17"/>
    </row>
    <row r="53" spans="1:16" s="11" customFormat="1" ht="5.25" customHeight="1">
      <c r="L53" s="57"/>
      <c r="M53" s="57"/>
      <c r="O53" s="17"/>
      <c r="P53" s="17"/>
    </row>
    <row r="54" spans="1:16" s="11" customFormat="1" ht="15.75" customHeight="1">
      <c r="L54" s="57"/>
      <c r="M54" s="57"/>
      <c r="O54" s="17"/>
      <c r="P54" s="17"/>
    </row>
    <row r="55" spans="1:16" s="11" customFormat="1" ht="15.75" customHeight="1">
      <c r="L55" s="57"/>
      <c r="M55" s="57"/>
      <c r="O55" s="17"/>
      <c r="P55" s="17"/>
    </row>
    <row r="56" spans="1:16" s="11" customFormat="1" ht="15.75" customHeight="1">
      <c r="L56" s="57"/>
      <c r="M56" s="57"/>
      <c r="O56" s="17"/>
      <c r="P56" s="17"/>
    </row>
    <row r="57" spans="1:16" s="11" customFormat="1" ht="15.75" customHeight="1">
      <c r="L57" s="57"/>
      <c r="M57" s="57"/>
      <c r="O57" s="17"/>
      <c r="P57" s="17"/>
    </row>
    <row r="58" spans="1:16" s="11" customFormat="1" ht="15.75" customHeight="1">
      <c r="L58" s="57"/>
      <c r="M58" s="57"/>
      <c r="O58" s="17"/>
      <c r="P58" s="17"/>
    </row>
    <row r="59" spans="1:16" s="11" customFormat="1" ht="15.75" customHeight="1">
      <c r="L59" s="57"/>
      <c r="M59" s="57"/>
      <c r="O59" s="17"/>
      <c r="P59" s="17"/>
    </row>
    <row r="60" spans="1:16" s="11" customFormat="1" ht="15.75" customHeight="1">
      <c r="L60" s="57"/>
      <c r="M60" s="57"/>
      <c r="O60" s="17"/>
      <c r="P60" s="17"/>
    </row>
    <row r="61" spans="1:16" s="9" customFormat="1" ht="12.9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57"/>
      <c r="M61" s="57"/>
      <c r="N61" s="11"/>
      <c r="O61" s="17"/>
      <c r="P61" s="17"/>
    </row>
    <row r="62" spans="1:16" ht="18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58"/>
      <c r="M62" s="58"/>
      <c r="N62" s="9"/>
      <c r="O62" s="10"/>
      <c r="P62" s="10"/>
    </row>
    <row r="63" spans="1:16" ht="27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6" s="11" customFormat="1" ht="18" customHeight="1">
      <c r="L64" s="59"/>
      <c r="M64" s="59"/>
      <c r="N64" s="1"/>
      <c r="O64" s="2"/>
      <c r="P64" s="2"/>
    </row>
    <row r="65" spans="12:16" s="11" customFormat="1" ht="18" customHeight="1">
      <c r="L65" s="57"/>
      <c r="M65" s="57"/>
      <c r="O65" s="17"/>
      <c r="P65" s="17"/>
    </row>
    <row r="66" spans="12:16" s="11" customFormat="1" ht="18" customHeight="1">
      <c r="L66" s="57"/>
      <c r="M66" s="57"/>
      <c r="O66" s="17"/>
      <c r="P66" s="17"/>
    </row>
    <row r="67" spans="12:16" s="11" customFormat="1" ht="18" customHeight="1">
      <c r="L67" s="57"/>
      <c r="M67" s="57"/>
      <c r="O67" s="17"/>
      <c r="P67" s="17"/>
    </row>
    <row r="68" spans="12:16" s="11" customFormat="1" ht="18" customHeight="1">
      <c r="L68" s="57"/>
      <c r="M68" s="57"/>
      <c r="O68" s="17"/>
      <c r="P68" s="17"/>
    </row>
    <row r="69" spans="12:16" s="11" customFormat="1" ht="18" customHeight="1">
      <c r="L69" s="57"/>
      <c r="M69" s="57"/>
      <c r="O69" s="17"/>
      <c r="P69" s="17"/>
    </row>
    <row r="70" spans="12:16" s="11" customFormat="1" ht="18" customHeight="1">
      <c r="L70" s="57"/>
      <c r="M70" s="57"/>
      <c r="O70" s="17"/>
      <c r="P70" s="17"/>
    </row>
    <row r="71" spans="12:16" s="11" customFormat="1" ht="18" customHeight="1">
      <c r="L71" s="57"/>
      <c r="M71" s="57"/>
      <c r="O71" s="17"/>
      <c r="P71" s="17"/>
    </row>
    <row r="72" spans="12:16" s="11" customFormat="1" ht="18" customHeight="1">
      <c r="L72" s="57"/>
      <c r="M72" s="57"/>
      <c r="O72" s="17"/>
      <c r="P72" s="17"/>
    </row>
    <row r="73" spans="12:16" s="11" customFormat="1" ht="18" customHeight="1">
      <c r="L73" s="57"/>
      <c r="M73" s="57"/>
      <c r="O73" s="17"/>
      <c r="P73" s="17"/>
    </row>
    <row r="74" spans="12:16" s="11" customFormat="1" ht="18" customHeight="1">
      <c r="L74" s="57"/>
      <c r="M74" s="57"/>
      <c r="O74" s="17"/>
      <c r="P74" s="17"/>
    </row>
    <row r="75" spans="12:16" s="11" customFormat="1" ht="18" customHeight="1">
      <c r="L75" s="57"/>
      <c r="M75" s="57"/>
      <c r="O75" s="17"/>
      <c r="P75" s="17"/>
    </row>
    <row r="76" spans="12:16" s="11" customFormat="1" ht="18" customHeight="1">
      <c r="L76" s="57"/>
      <c r="M76" s="57"/>
      <c r="O76" s="17"/>
      <c r="P76" s="17"/>
    </row>
    <row r="77" spans="12:16" s="11" customFormat="1" ht="18" customHeight="1">
      <c r="L77" s="57"/>
      <c r="M77" s="57"/>
      <c r="O77" s="17"/>
      <c r="P77" s="17"/>
    </row>
    <row r="78" spans="12:16" s="11" customFormat="1" ht="18" customHeight="1">
      <c r="L78" s="57"/>
      <c r="M78" s="57"/>
      <c r="O78" s="17"/>
      <c r="P78" s="17"/>
    </row>
    <row r="79" spans="12:16" s="11" customFormat="1" ht="18" customHeight="1">
      <c r="L79" s="57"/>
      <c r="M79" s="57"/>
      <c r="O79" s="17"/>
      <c r="P79" s="17"/>
    </row>
    <row r="80" spans="12:16" s="11" customFormat="1" ht="18" customHeight="1">
      <c r="L80" s="57"/>
      <c r="M80" s="57"/>
      <c r="O80" s="17"/>
      <c r="P80" s="17"/>
    </row>
    <row r="81" spans="1:16" s="11" customFormat="1" ht="18" customHeight="1">
      <c r="L81" s="57"/>
      <c r="M81" s="57"/>
      <c r="O81" s="17"/>
      <c r="P81" s="17"/>
    </row>
    <row r="82" spans="1:16" s="11" customFormat="1" ht="18" customHeight="1">
      <c r="L82" s="57"/>
      <c r="M82" s="57"/>
      <c r="O82" s="17"/>
      <c r="P82" s="17"/>
    </row>
    <row r="83" spans="1:16" s="11" customFormat="1" ht="18" customHeight="1">
      <c r="L83" s="57"/>
      <c r="M83" s="57"/>
      <c r="O83" s="17"/>
      <c r="P83" s="17"/>
    </row>
    <row r="84" spans="1:16" s="11" customFormat="1" ht="18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57"/>
      <c r="M84" s="57"/>
      <c r="O84" s="17"/>
      <c r="P84" s="17"/>
    </row>
    <row r="85" spans="1:16" s="11" customFormat="1" ht="18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57"/>
      <c r="M85" s="57"/>
      <c r="O85" s="17"/>
      <c r="P85" s="17"/>
    </row>
    <row r="86" spans="1:16" s="11" customFormat="1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57"/>
      <c r="M86" s="57"/>
      <c r="O86" s="17"/>
      <c r="P86" s="17"/>
    </row>
    <row r="87" spans="1:16" s="11" customFormat="1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57"/>
      <c r="M87" s="57"/>
      <c r="O87" s="17"/>
      <c r="P87" s="17"/>
    </row>
    <row r="88" spans="1:16" s="11" customFormat="1" ht="18" customHeight="1">
      <c r="L88" s="57"/>
      <c r="M88" s="57"/>
      <c r="O88" s="17"/>
      <c r="P88" s="17"/>
    </row>
    <row r="89" spans="1:16" s="11" customFormat="1" ht="18" customHeight="1">
      <c r="L89" s="57"/>
      <c r="M89" s="57"/>
      <c r="O89" s="17"/>
      <c r="P89" s="17"/>
    </row>
    <row r="90" spans="1:16" s="11" customFormat="1" ht="18" customHeight="1">
      <c r="L90" s="57"/>
      <c r="M90" s="57"/>
      <c r="O90" s="17"/>
      <c r="P90" s="17"/>
    </row>
    <row r="91" spans="1:16" s="11" customFormat="1" ht="18" customHeight="1">
      <c r="L91" s="57"/>
      <c r="M91" s="57"/>
      <c r="O91" s="17"/>
      <c r="P91" s="17"/>
    </row>
    <row r="92" spans="1:16" s="11" customFormat="1" ht="18" customHeight="1">
      <c r="L92" s="57"/>
      <c r="M92" s="57"/>
      <c r="O92" s="17"/>
      <c r="P92" s="17"/>
    </row>
    <row r="93" spans="1:16" s="11" customFormat="1" ht="18" customHeight="1">
      <c r="L93" s="57"/>
      <c r="M93" s="57"/>
      <c r="O93" s="17"/>
      <c r="P93" s="17"/>
    </row>
    <row r="94" spans="1:16" s="11" customFormat="1" ht="18" customHeight="1">
      <c r="L94" s="57"/>
      <c r="M94" s="57"/>
      <c r="O94" s="17"/>
      <c r="P94" s="17"/>
    </row>
    <row r="95" spans="1:16" s="31" customFormat="1" ht="18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57"/>
      <c r="M95" s="57"/>
      <c r="N95" s="11"/>
      <c r="O95" s="17"/>
      <c r="P95" s="17"/>
    </row>
    <row r="96" spans="1:16" s="9" customFormat="1" ht="12.9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60"/>
      <c r="M96" s="60"/>
      <c r="N96" s="31"/>
      <c r="O96" s="37"/>
      <c r="P96" s="37"/>
    </row>
    <row r="97" spans="1:16" ht="18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58"/>
      <c r="M97" s="58"/>
      <c r="N97" s="9"/>
      <c r="O97" s="10"/>
      <c r="P97" s="10"/>
    </row>
    <row r="98" spans="1:16" ht="27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6" s="11" customFormat="1" ht="18" customHeight="1">
      <c r="L99" s="59"/>
      <c r="M99" s="59"/>
      <c r="N99" s="1"/>
      <c r="O99" s="2"/>
      <c r="P99" s="2"/>
    </row>
    <row r="100" spans="1:16" s="11" customFormat="1" ht="18" customHeight="1">
      <c r="L100" s="57"/>
      <c r="M100" s="57"/>
      <c r="O100" s="17"/>
      <c r="P100" s="17"/>
    </row>
    <row r="101" spans="1:16" s="11" customFormat="1" ht="18" customHeight="1">
      <c r="L101" s="57"/>
      <c r="M101" s="57"/>
      <c r="O101" s="17"/>
      <c r="P101" s="17"/>
    </row>
    <row r="102" spans="1:16" s="11" customFormat="1" ht="18" customHeight="1">
      <c r="L102" s="57"/>
      <c r="M102" s="57"/>
      <c r="O102" s="17"/>
      <c r="P102" s="17"/>
    </row>
    <row r="103" spans="1:16" s="11" customFormat="1" ht="18" customHeight="1">
      <c r="L103" s="57"/>
      <c r="M103" s="57"/>
      <c r="O103" s="17"/>
      <c r="P103" s="17"/>
    </row>
    <row r="104" spans="1:16" s="11" customFormat="1" ht="18" customHeight="1">
      <c r="L104" s="57"/>
      <c r="M104" s="57"/>
      <c r="O104" s="17"/>
      <c r="P104" s="17"/>
    </row>
    <row r="105" spans="1:16" s="11" customFormat="1" ht="18" customHeight="1">
      <c r="L105" s="57"/>
      <c r="M105" s="57"/>
      <c r="O105" s="17"/>
      <c r="P105" s="17"/>
    </row>
    <row r="106" spans="1:16" s="11" customFormat="1" ht="18" customHeight="1">
      <c r="L106" s="57"/>
      <c r="M106" s="57"/>
      <c r="O106" s="17"/>
      <c r="P106" s="17"/>
    </row>
    <row r="107" spans="1:16" s="11" customFormat="1" ht="18" customHeight="1">
      <c r="L107" s="57"/>
      <c r="M107" s="57"/>
      <c r="O107" s="17"/>
      <c r="P107" s="17"/>
    </row>
    <row r="108" spans="1:16" s="11" customFormat="1" ht="18" customHeight="1">
      <c r="L108" s="57"/>
      <c r="M108" s="57"/>
      <c r="O108" s="17"/>
      <c r="P108" s="17"/>
    </row>
    <row r="109" spans="1:16" s="11" customFormat="1" ht="18" customHeight="1">
      <c r="L109" s="57"/>
      <c r="M109" s="57"/>
      <c r="O109" s="17"/>
      <c r="P109" s="17"/>
    </row>
    <row r="110" spans="1:16" s="11" customFormat="1" ht="18" customHeight="1">
      <c r="L110" s="57"/>
      <c r="M110" s="57"/>
      <c r="O110" s="17"/>
      <c r="P110" s="17"/>
    </row>
    <row r="111" spans="1:16" s="11" customFormat="1" ht="18" customHeight="1">
      <c r="L111" s="57"/>
      <c r="M111" s="57"/>
      <c r="O111" s="17"/>
      <c r="P111" s="17"/>
    </row>
    <row r="112" spans="1:16" s="11" customFormat="1" ht="18" customHeight="1">
      <c r="L112" s="57"/>
      <c r="M112" s="57"/>
      <c r="O112" s="17"/>
      <c r="P112" s="17"/>
    </row>
    <row r="113" spans="1:16" s="11" customFormat="1" ht="18" customHeight="1">
      <c r="L113" s="57"/>
      <c r="M113" s="57"/>
      <c r="O113" s="17"/>
      <c r="P113" s="17"/>
    </row>
    <row r="114" spans="1:16" s="11" customFormat="1" ht="18" customHeight="1">
      <c r="L114" s="57"/>
      <c r="M114" s="57"/>
      <c r="O114" s="17"/>
      <c r="P114" s="17"/>
    </row>
    <row r="115" spans="1:16" s="11" customFormat="1" ht="18" customHeight="1">
      <c r="L115" s="57"/>
      <c r="M115" s="57"/>
      <c r="O115" s="17"/>
      <c r="P115" s="17"/>
    </row>
    <row r="116" spans="1:16" s="11" customFormat="1" ht="18" customHeight="1">
      <c r="L116" s="57"/>
      <c r="M116" s="57"/>
      <c r="O116" s="17"/>
      <c r="P116" s="17"/>
    </row>
    <row r="117" spans="1:16" s="11" customFormat="1" ht="18" customHeight="1">
      <c r="L117" s="57"/>
      <c r="M117" s="57"/>
      <c r="O117" s="17"/>
      <c r="P117" s="17"/>
    </row>
    <row r="118" spans="1:16" s="11" customFormat="1" ht="18" customHeight="1">
      <c r="L118" s="57"/>
      <c r="M118" s="57"/>
      <c r="O118" s="17"/>
      <c r="P118" s="17"/>
    </row>
    <row r="119" spans="1:16" s="11" customFormat="1" ht="18" customHeight="1">
      <c r="L119" s="57"/>
      <c r="M119" s="57"/>
      <c r="O119" s="17"/>
      <c r="P119" s="17"/>
    </row>
    <row r="120" spans="1:16" s="11" customFormat="1" ht="18" customHeight="1">
      <c r="L120" s="57"/>
      <c r="M120" s="57"/>
      <c r="O120" s="17"/>
      <c r="P120" s="17"/>
    </row>
    <row r="121" spans="1:16" s="11" customFormat="1" ht="18" customHeight="1">
      <c r="L121" s="57"/>
      <c r="M121" s="57"/>
      <c r="O121" s="17"/>
      <c r="P121" s="17"/>
    </row>
    <row r="122" spans="1:16" s="11" customFormat="1" ht="18" customHeight="1">
      <c r="L122" s="57"/>
      <c r="M122" s="57"/>
      <c r="O122" s="17"/>
      <c r="P122" s="17"/>
    </row>
    <row r="123" spans="1:16" s="11" customFormat="1" ht="18" customHeight="1">
      <c r="L123" s="57"/>
      <c r="M123" s="57"/>
      <c r="O123" s="17"/>
      <c r="P123" s="17"/>
    </row>
    <row r="124" spans="1:16" s="11" customFormat="1" ht="18" customHeight="1">
      <c r="L124" s="57"/>
      <c r="M124" s="57"/>
      <c r="O124" s="17"/>
      <c r="P124" s="17"/>
    </row>
    <row r="125" spans="1:16" s="11" customFormat="1" ht="18" customHeight="1">
      <c r="L125" s="57"/>
      <c r="M125" s="57"/>
      <c r="O125" s="17"/>
      <c r="P125" s="17"/>
    </row>
    <row r="126" spans="1:16" s="11" customFormat="1" ht="18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57"/>
      <c r="M126" s="57"/>
      <c r="O126" s="17"/>
      <c r="P126" s="17"/>
    </row>
    <row r="127" spans="1:16" s="11" customFormat="1" ht="18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57"/>
      <c r="M127" s="57"/>
      <c r="O127" s="17"/>
      <c r="P127" s="17"/>
    </row>
    <row r="128" spans="1:16" s="11" customFormat="1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57"/>
      <c r="M128" s="57"/>
      <c r="O128" s="17"/>
      <c r="P128" s="17"/>
    </row>
    <row r="129" spans="1:16" s="11" customFormat="1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57"/>
      <c r="M129" s="57"/>
      <c r="O129" s="17"/>
      <c r="P129" s="17"/>
    </row>
    <row r="130" spans="1:16" s="11" customFormat="1" ht="18" customHeight="1">
      <c r="L130" s="57"/>
      <c r="M130" s="57"/>
      <c r="O130" s="17"/>
      <c r="P130" s="17"/>
    </row>
    <row r="131" spans="1:16" s="11" customFormat="1" ht="18" customHeight="1">
      <c r="L131" s="57"/>
      <c r="M131" s="57"/>
      <c r="O131" s="17"/>
      <c r="P131" s="17"/>
    </row>
    <row r="132" spans="1:16" s="11" customFormat="1" ht="18" customHeight="1">
      <c r="L132" s="57"/>
      <c r="M132" s="57"/>
      <c r="O132" s="17"/>
      <c r="P132" s="17"/>
    </row>
    <row r="133" spans="1:16" s="11" customFormat="1" ht="18" customHeight="1">
      <c r="L133" s="57"/>
      <c r="M133" s="57"/>
      <c r="O133" s="17"/>
      <c r="P133" s="17"/>
    </row>
    <row r="134" spans="1:16" s="11" customFormat="1" ht="18" customHeight="1">
      <c r="L134" s="57"/>
      <c r="M134" s="57"/>
      <c r="O134" s="17"/>
      <c r="P134" s="17"/>
    </row>
    <row r="135" spans="1:16" s="11" customFormat="1" ht="18" customHeight="1">
      <c r="L135" s="57"/>
      <c r="M135" s="57"/>
      <c r="O135" s="17"/>
      <c r="P135" s="17"/>
    </row>
    <row r="136" spans="1:16" s="11" customFormat="1" ht="18" customHeight="1">
      <c r="L136" s="57"/>
      <c r="M136" s="57"/>
      <c r="O136" s="17"/>
      <c r="P136" s="17"/>
    </row>
    <row r="137" spans="1:16" s="31" customFormat="1" ht="18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57"/>
      <c r="M137" s="57"/>
      <c r="N137" s="11"/>
      <c r="O137" s="17"/>
      <c r="P137" s="17"/>
    </row>
    <row r="138" spans="1:16" s="9" customFormat="1" ht="12.9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60"/>
      <c r="M138" s="60"/>
      <c r="N138" s="31"/>
      <c r="O138" s="37"/>
      <c r="P138" s="37"/>
    </row>
    <row r="139" spans="1:16" ht="18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58"/>
      <c r="M139" s="58"/>
      <c r="N139" s="9"/>
      <c r="O139" s="10"/>
      <c r="P139" s="10"/>
    </row>
    <row r="140" spans="1:16" ht="27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6" s="11" customFormat="1" ht="14.45" customHeight="1">
      <c r="L141" s="59"/>
      <c r="M141" s="59"/>
      <c r="N141" s="1"/>
      <c r="O141" s="2"/>
      <c r="P141" s="2"/>
    </row>
    <row r="142" spans="1:16" s="11" customFormat="1" ht="14.45" customHeight="1">
      <c r="L142" s="57"/>
      <c r="M142" s="57"/>
      <c r="O142" s="17"/>
      <c r="P142" s="17"/>
    </row>
    <row r="143" spans="1:16" s="11" customFormat="1" ht="14.45" customHeight="1">
      <c r="L143" s="57"/>
      <c r="M143" s="57"/>
      <c r="O143" s="17"/>
      <c r="P143" s="17"/>
    </row>
    <row r="144" spans="1:16" s="11" customFormat="1" ht="14.45" customHeight="1">
      <c r="L144" s="57"/>
      <c r="M144" s="57"/>
      <c r="O144" s="17"/>
      <c r="P144" s="17"/>
    </row>
    <row r="145" spans="12:16" s="11" customFormat="1" ht="14.45" customHeight="1">
      <c r="L145" s="57"/>
      <c r="M145" s="57"/>
      <c r="O145" s="17"/>
      <c r="P145" s="17"/>
    </row>
    <row r="146" spans="12:16" s="11" customFormat="1" ht="14.45" customHeight="1">
      <c r="L146" s="57"/>
      <c r="M146" s="57"/>
      <c r="O146" s="17"/>
      <c r="P146" s="17"/>
    </row>
    <row r="147" spans="12:16" s="11" customFormat="1" ht="14.45" customHeight="1">
      <c r="L147" s="57"/>
      <c r="M147" s="57"/>
      <c r="O147" s="17"/>
      <c r="P147" s="17"/>
    </row>
    <row r="148" spans="12:16" s="11" customFormat="1" ht="14.45" customHeight="1">
      <c r="L148" s="57"/>
      <c r="M148" s="57"/>
      <c r="O148" s="17"/>
      <c r="P148" s="17"/>
    </row>
    <row r="149" spans="12:16" s="11" customFormat="1" ht="14.45" customHeight="1">
      <c r="L149" s="57"/>
      <c r="M149" s="57"/>
      <c r="O149" s="17"/>
      <c r="P149" s="17"/>
    </row>
    <row r="150" spans="12:16" s="11" customFormat="1" ht="14.45" customHeight="1">
      <c r="L150" s="57"/>
      <c r="M150" s="57"/>
      <c r="O150" s="17"/>
      <c r="P150" s="17"/>
    </row>
    <row r="151" spans="12:16" s="11" customFormat="1" ht="14.45" customHeight="1">
      <c r="L151" s="57"/>
      <c r="M151" s="57"/>
      <c r="O151" s="17"/>
      <c r="P151" s="17"/>
    </row>
    <row r="152" spans="12:16" s="11" customFormat="1" ht="14.45" customHeight="1">
      <c r="L152" s="57"/>
      <c r="M152" s="57"/>
      <c r="O152" s="17"/>
      <c r="P152" s="17"/>
    </row>
    <row r="153" spans="12:16" s="11" customFormat="1" ht="14.45" customHeight="1">
      <c r="L153" s="57"/>
      <c r="M153" s="57"/>
      <c r="O153" s="17"/>
      <c r="P153" s="17"/>
    </row>
    <row r="154" spans="12:16" s="11" customFormat="1" ht="14.45" customHeight="1">
      <c r="L154" s="57"/>
      <c r="M154" s="57"/>
      <c r="O154" s="17"/>
      <c r="P154" s="17"/>
    </row>
    <row r="155" spans="12:16" s="11" customFormat="1" ht="14.45" customHeight="1">
      <c r="L155" s="57"/>
      <c r="M155" s="57"/>
      <c r="O155" s="17"/>
      <c r="P155" s="17"/>
    </row>
    <row r="156" spans="12:16" s="11" customFormat="1" ht="14.45" customHeight="1">
      <c r="L156" s="57"/>
      <c r="M156" s="57"/>
      <c r="O156" s="17"/>
      <c r="P156" s="17"/>
    </row>
    <row r="157" spans="12:16" s="11" customFormat="1" ht="14.45" customHeight="1">
      <c r="L157" s="57"/>
      <c r="M157" s="57"/>
      <c r="O157" s="17"/>
      <c r="P157" s="17"/>
    </row>
    <row r="158" spans="12:16" s="11" customFormat="1" ht="14.45" customHeight="1">
      <c r="L158" s="57"/>
      <c r="M158" s="57"/>
      <c r="O158" s="17"/>
      <c r="P158" s="17"/>
    </row>
    <row r="159" spans="12:16" s="11" customFormat="1" ht="14.45" customHeight="1">
      <c r="L159" s="57"/>
      <c r="M159" s="57"/>
      <c r="O159" s="17"/>
      <c r="P159" s="17"/>
    </row>
    <row r="160" spans="12:16" s="11" customFormat="1" ht="14.45" customHeight="1">
      <c r="L160" s="57"/>
      <c r="M160" s="57"/>
      <c r="O160" s="17"/>
      <c r="P160" s="17"/>
    </row>
    <row r="161" spans="12:16" s="11" customFormat="1" ht="14.45" customHeight="1">
      <c r="L161" s="57"/>
      <c r="M161" s="57"/>
      <c r="O161" s="17"/>
      <c r="P161" s="17"/>
    </row>
    <row r="162" spans="12:16" s="11" customFormat="1" ht="14.45" customHeight="1">
      <c r="L162" s="57"/>
      <c r="M162" s="57"/>
      <c r="O162" s="17"/>
      <c r="P162" s="17"/>
    </row>
    <row r="163" spans="12:16" s="11" customFormat="1" ht="14.45" customHeight="1">
      <c r="L163" s="57"/>
      <c r="M163" s="57"/>
      <c r="O163" s="17"/>
      <c r="P163" s="17"/>
    </row>
    <row r="164" spans="12:16" s="11" customFormat="1" ht="14.45" customHeight="1">
      <c r="L164" s="57"/>
      <c r="M164" s="57"/>
      <c r="O164" s="17"/>
      <c r="P164" s="17"/>
    </row>
    <row r="165" spans="12:16" s="11" customFormat="1" ht="14.45" customHeight="1">
      <c r="L165" s="57"/>
      <c r="M165" s="57"/>
      <c r="O165" s="17"/>
      <c r="P165" s="17"/>
    </row>
    <row r="166" spans="12:16" s="11" customFormat="1" ht="14.45" customHeight="1">
      <c r="L166" s="57"/>
      <c r="M166" s="57"/>
      <c r="O166" s="17"/>
      <c r="P166" s="17"/>
    </row>
    <row r="167" spans="12:16" s="11" customFormat="1" ht="14.45" customHeight="1">
      <c r="L167" s="57"/>
      <c r="M167" s="57"/>
      <c r="O167" s="17"/>
      <c r="P167" s="17"/>
    </row>
    <row r="168" spans="12:16" s="11" customFormat="1" ht="14.45" customHeight="1">
      <c r="L168" s="57"/>
      <c r="M168" s="57"/>
      <c r="O168" s="17"/>
      <c r="P168" s="17"/>
    </row>
    <row r="169" spans="12:16" s="11" customFormat="1" ht="14.45" customHeight="1">
      <c r="L169" s="57"/>
      <c r="M169" s="57"/>
      <c r="O169" s="17"/>
      <c r="P169" s="17"/>
    </row>
    <row r="170" spans="12:16" s="11" customFormat="1" ht="14.45" customHeight="1">
      <c r="L170" s="57"/>
      <c r="M170" s="57"/>
      <c r="O170" s="17"/>
      <c r="P170" s="17"/>
    </row>
    <row r="171" spans="12:16" s="11" customFormat="1" ht="14.45" customHeight="1">
      <c r="L171" s="57"/>
      <c r="M171" s="57"/>
      <c r="O171" s="17"/>
      <c r="P171" s="17"/>
    </row>
    <row r="172" spans="12:16" s="11" customFormat="1" ht="14.45" customHeight="1">
      <c r="L172" s="57"/>
      <c r="M172" s="57"/>
      <c r="O172" s="17"/>
      <c r="P172" s="17"/>
    </row>
    <row r="173" spans="12:16" s="11" customFormat="1" ht="14.45" customHeight="1">
      <c r="L173" s="57"/>
      <c r="M173" s="57"/>
      <c r="O173" s="17"/>
      <c r="P173" s="17"/>
    </row>
    <row r="174" spans="12:16" s="11" customFormat="1" ht="14.45" customHeight="1">
      <c r="L174" s="57"/>
      <c r="M174" s="57"/>
      <c r="O174" s="17"/>
      <c r="P174" s="17"/>
    </row>
    <row r="175" spans="12:16" s="11" customFormat="1" ht="14.45" customHeight="1">
      <c r="L175" s="57"/>
      <c r="M175" s="57"/>
      <c r="O175" s="17"/>
      <c r="P175" s="17"/>
    </row>
    <row r="176" spans="12:16" s="11" customFormat="1" ht="14.45" customHeight="1">
      <c r="L176" s="57"/>
      <c r="M176" s="57"/>
      <c r="O176" s="17"/>
      <c r="P176" s="17"/>
    </row>
    <row r="177" spans="1:16" s="11" customFormat="1" ht="14.45" customHeight="1">
      <c r="L177" s="57"/>
      <c r="M177" s="57"/>
      <c r="O177" s="17"/>
      <c r="P177" s="17"/>
    </row>
    <row r="178" spans="1:16" s="11" customFormat="1" ht="14.45" customHeight="1">
      <c r="L178" s="57"/>
      <c r="M178" s="57"/>
      <c r="O178" s="17"/>
      <c r="P178" s="17"/>
    </row>
    <row r="179" spans="1:16" s="11" customFormat="1" ht="14.45" customHeight="1">
      <c r="L179" s="57"/>
      <c r="M179" s="57"/>
      <c r="O179" s="17"/>
      <c r="P179" s="17"/>
    </row>
    <row r="180" spans="1:16" s="11" customFormat="1" ht="14.4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57"/>
      <c r="M180" s="57"/>
      <c r="O180" s="17"/>
      <c r="P180" s="17"/>
    </row>
    <row r="181" spans="1:16" s="11" customFormat="1" ht="14.4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57"/>
      <c r="M181" s="57"/>
      <c r="O181" s="17"/>
      <c r="P181" s="17"/>
    </row>
    <row r="182" spans="1:16" s="11" customFormat="1" ht="14.4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57"/>
      <c r="M182" s="57"/>
      <c r="O182" s="17"/>
      <c r="P182" s="17"/>
    </row>
    <row r="183" spans="1:16" s="11" customFormat="1" ht="14.4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57"/>
      <c r="M183" s="57"/>
      <c r="O183" s="17"/>
      <c r="P183" s="17"/>
    </row>
    <row r="184" spans="1:16" s="11" customFormat="1" ht="14.45" customHeight="1">
      <c r="L184" s="57"/>
      <c r="M184" s="57"/>
      <c r="O184" s="17"/>
      <c r="P184" s="17"/>
    </row>
    <row r="185" spans="1:16" s="11" customFormat="1" ht="14.45" customHeight="1">
      <c r="L185" s="57"/>
      <c r="M185" s="57"/>
      <c r="O185" s="17"/>
      <c r="P185" s="17"/>
    </row>
    <row r="186" spans="1:16" s="11" customFormat="1" ht="14.45" customHeight="1">
      <c r="L186" s="57"/>
      <c r="M186" s="57"/>
      <c r="O186" s="17"/>
      <c r="P186" s="17"/>
    </row>
    <row r="187" spans="1:16" s="11" customFormat="1" ht="14.45" customHeight="1">
      <c r="L187" s="57"/>
      <c r="M187" s="57"/>
      <c r="O187" s="17"/>
      <c r="P187" s="17"/>
    </row>
    <row r="188" spans="1:16" s="11" customFormat="1" ht="14.45" customHeight="1">
      <c r="L188" s="57"/>
      <c r="M188" s="57"/>
      <c r="O188" s="17"/>
      <c r="P188" s="17"/>
    </row>
    <row r="189" spans="1:16" s="11" customFormat="1" ht="14.45" customHeight="1">
      <c r="L189" s="57"/>
      <c r="M189" s="57"/>
      <c r="O189" s="17"/>
      <c r="P189" s="17"/>
    </row>
    <row r="190" spans="1:16" s="11" customFormat="1" ht="14.45" customHeight="1">
      <c r="L190" s="57"/>
      <c r="M190" s="57"/>
      <c r="O190" s="17"/>
      <c r="P190" s="17"/>
    </row>
    <row r="191" spans="1:16" s="31" customFormat="1" ht="14.4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57"/>
      <c r="M191" s="57"/>
      <c r="N191" s="11"/>
      <c r="O191" s="17"/>
      <c r="P191" s="17"/>
    </row>
    <row r="192" spans="1:16" s="9" customFormat="1" ht="12.9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60"/>
      <c r="M192" s="60"/>
      <c r="N192" s="31"/>
      <c r="O192" s="37"/>
      <c r="P192" s="37"/>
    </row>
    <row r="193" spans="1:16" ht="18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58"/>
      <c r="M193" s="58"/>
      <c r="N193" s="9"/>
      <c r="O193" s="10"/>
      <c r="P193" s="10"/>
    </row>
    <row r="194" spans="1:16" ht="27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pans="1:16" s="11" customFormat="1" ht="13.5" customHeight="1">
      <c r="L195" s="59"/>
      <c r="M195" s="59"/>
      <c r="N195" s="1"/>
      <c r="O195" s="2"/>
      <c r="P195" s="2"/>
    </row>
    <row r="196" spans="1:16" s="11" customFormat="1" ht="13.5" customHeight="1">
      <c r="L196" s="57"/>
      <c r="M196" s="57"/>
      <c r="O196" s="17"/>
      <c r="P196" s="17"/>
    </row>
    <row r="197" spans="1:16" s="11" customFormat="1" ht="13.5" customHeight="1">
      <c r="L197" s="57"/>
      <c r="M197" s="57"/>
      <c r="O197" s="17"/>
      <c r="P197" s="17"/>
    </row>
    <row r="198" spans="1:16" s="11" customFormat="1" ht="13.5" customHeight="1">
      <c r="L198" s="57"/>
      <c r="M198" s="57"/>
      <c r="O198" s="17"/>
      <c r="P198" s="17"/>
    </row>
    <row r="199" spans="1:16" s="11" customFormat="1" ht="13.5" customHeight="1">
      <c r="L199" s="57"/>
      <c r="M199" s="57"/>
      <c r="O199" s="17"/>
      <c r="P199" s="17"/>
    </row>
    <row r="200" spans="1:16" s="11" customFormat="1" ht="13.5" customHeight="1">
      <c r="L200" s="57"/>
      <c r="M200" s="57"/>
      <c r="O200" s="17"/>
      <c r="P200" s="17"/>
    </row>
    <row r="201" spans="1:16" s="11" customFormat="1" ht="13.5" customHeight="1">
      <c r="L201" s="57"/>
      <c r="M201" s="57"/>
      <c r="O201" s="17"/>
      <c r="P201" s="17"/>
    </row>
    <row r="202" spans="1:16" s="11" customFormat="1" ht="13.5" customHeight="1">
      <c r="L202" s="57"/>
      <c r="M202" s="57"/>
      <c r="O202" s="17"/>
      <c r="P202" s="17"/>
    </row>
    <row r="203" spans="1:16" s="11" customFormat="1" ht="13.5" customHeight="1">
      <c r="L203" s="57"/>
      <c r="M203" s="57"/>
      <c r="O203" s="17"/>
      <c r="P203" s="17"/>
    </row>
    <row r="204" spans="1:16" s="11" customFormat="1" ht="13.5" customHeight="1">
      <c r="L204" s="57"/>
      <c r="M204" s="57"/>
      <c r="O204" s="17"/>
      <c r="P204" s="17"/>
    </row>
    <row r="205" spans="1:16" s="11" customFormat="1" ht="13.5" customHeight="1">
      <c r="L205" s="57"/>
      <c r="M205" s="57"/>
      <c r="O205" s="17"/>
      <c r="P205" s="17"/>
    </row>
    <row r="206" spans="1:16" s="11" customFormat="1" ht="13.5" customHeight="1">
      <c r="L206" s="57"/>
      <c r="M206" s="57"/>
      <c r="O206" s="17"/>
      <c r="P206" s="17"/>
    </row>
    <row r="207" spans="1:16" s="11" customFormat="1" ht="13.5" customHeight="1">
      <c r="L207" s="57"/>
      <c r="M207" s="57"/>
      <c r="O207" s="17"/>
      <c r="P207" s="17"/>
    </row>
    <row r="208" spans="1:16" s="11" customFormat="1" ht="13.5" customHeight="1">
      <c r="L208" s="57"/>
      <c r="M208" s="57"/>
      <c r="O208" s="17"/>
      <c r="P208" s="17"/>
    </row>
    <row r="209" spans="12:16" s="11" customFormat="1" ht="13.5" customHeight="1">
      <c r="L209" s="57"/>
      <c r="M209" s="57"/>
      <c r="O209" s="17"/>
      <c r="P209" s="17"/>
    </row>
    <row r="210" spans="12:16" s="11" customFormat="1" ht="13.5" customHeight="1">
      <c r="L210" s="57"/>
      <c r="M210" s="57"/>
      <c r="O210" s="17"/>
      <c r="P210" s="17"/>
    </row>
    <row r="211" spans="12:16" s="11" customFormat="1" ht="13.5" customHeight="1">
      <c r="L211" s="57"/>
      <c r="M211" s="57"/>
      <c r="O211" s="17"/>
      <c r="P211" s="17"/>
    </row>
    <row r="212" spans="12:16" s="11" customFormat="1" ht="13.5" customHeight="1">
      <c r="L212" s="57"/>
      <c r="M212" s="57"/>
      <c r="O212" s="17"/>
      <c r="P212" s="17"/>
    </row>
    <row r="213" spans="12:16" s="11" customFormat="1" ht="13.5" customHeight="1">
      <c r="L213" s="57"/>
      <c r="M213" s="57"/>
      <c r="O213" s="17"/>
      <c r="P213" s="17"/>
    </row>
    <row r="214" spans="12:16" s="11" customFormat="1" ht="13.5" customHeight="1">
      <c r="L214" s="57"/>
      <c r="M214" s="57"/>
      <c r="O214" s="17"/>
      <c r="P214" s="17"/>
    </row>
    <row r="215" spans="12:16" s="11" customFormat="1" ht="13.5" customHeight="1">
      <c r="L215" s="57"/>
      <c r="M215" s="57"/>
      <c r="O215" s="17"/>
      <c r="P215" s="17"/>
    </row>
    <row r="216" spans="12:16" s="11" customFormat="1" ht="13.5" customHeight="1">
      <c r="L216" s="57"/>
      <c r="M216" s="57"/>
      <c r="O216" s="17"/>
      <c r="P216" s="17"/>
    </row>
    <row r="217" spans="12:16" s="11" customFormat="1" ht="13.5" customHeight="1">
      <c r="L217" s="57"/>
      <c r="M217" s="57"/>
      <c r="O217" s="17"/>
      <c r="P217" s="17"/>
    </row>
    <row r="218" spans="12:16" s="11" customFormat="1" ht="13.5" customHeight="1">
      <c r="L218" s="57"/>
      <c r="M218" s="57"/>
      <c r="O218" s="17"/>
      <c r="P218" s="17"/>
    </row>
    <row r="219" spans="12:16" s="11" customFormat="1" ht="13.5" customHeight="1">
      <c r="L219" s="57"/>
      <c r="M219" s="57"/>
      <c r="O219" s="17"/>
      <c r="P219" s="17"/>
    </row>
    <row r="220" spans="12:16" s="11" customFormat="1" ht="13.5" customHeight="1">
      <c r="L220" s="57"/>
      <c r="M220" s="57"/>
      <c r="O220" s="17"/>
      <c r="P220" s="17"/>
    </row>
    <row r="221" spans="12:16" s="11" customFormat="1" ht="13.5" customHeight="1">
      <c r="L221" s="57"/>
      <c r="M221" s="57"/>
      <c r="O221" s="17"/>
      <c r="P221" s="17"/>
    </row>
    <row r="222" spans="12:16" s="11" customFormat="1" ht="13.5" customHeight="1">
      <c r="L222" s="57"/>
      <c r="M222" s="57"/>
      <c r="O222" s="17"/>
      <c r="P222" s="17"/>
    </row>
    <row r="223" spans="12:16" s="11" customFormat="1" ht="13.5" customHeight="1">
      <c r="L223" s="57"/>
      <c r="M223" s="57"/>
      <c r="O223" s="17"/>
      <c r="P223" s="17"/>
    </row>
    <row r="224" spans="12:16" s="11" customFormat="1" ht="13.5" customHeight="1">
      <c r="L224" s="57"/>
      <c r="M224" s="57"/>
      <c r="O224" s="17"/>
      <c r="P224" s="17"/>
    </row>
    <row r="225" spans="1:16" s="11" customFormat="1" ht="13.5" customHeight="1">
      <c r="L225" s="57"/>
      <c r="M225" s="57"/>
      <c r="O225" s="17"/>
      <c r="P225" s="17"/>
    </row>
    <row r="226" spans="1:16" s="11" customFormat="1" ht="13.5" customHeight="1">
      <c r="L226" s="57"/>
      <c r="M226" s="57"/>
      <c r="O226" s="17"/>
      <c r="P226" s="17"/>
    </row>
    <row r="227" spans="1:16" s="11" customFormat="1" ht="13.5" customHeight="1">
      <c r="L227" s="57"/>
      <c r="M227" s="57"/>
      <c r="O227" s="17"/>
      <c r="P227" s="17"/>
    </row>
    <row r="228" spans="1:16" s="11" customFormat="1" ht="13.5" customHeight="1">
      <c r="L228" s="57"/>
      <c r="M228" s="57"/>
      <c r="O228" s="17"/>
      <c r="P228" s="17"/>
    </row>
    <row r="229" spans="1:16" s="11" customFormat="1" ht="13.5" customHeight="1">
      <c r="L229" s="57"/>
      <c r="M229" s="57"/>
      <c r="O229" s="17"/>
      <c r="P229" s="17"/>
    </row>
    <row r="230" spans="1:16" s="11" customFormat="1" ht="13.5" customHeight="1">
      <c r="L230" s="57"/>
      <c r="M230" s="57"/>
      <c r="O230" s="17"/>
      <c r="P230" s="17"/>
    </row>
    <row r="231" spans="1:16" s="11" customFormat="1" ht="13.5" customHeight="1">
      <c r="L231" s="57"/>
      <c r="M231" s="57"/>
      <c r="O231" s="17"/>
      <c r="P231" s="17"/>
    </row>
    <row r="232" spans="1:16" s="11" customFormat="1" ht="13.5" customHeight="1">
      <c r="L232" s="57"/>
      <c r="M232" s="57"/>
      <c r="O232" s="17"/>
      <c r="P232" s="17"/>
    </row>
    <row r="233" spans="1:16" s="11" customFormat="1" ht="13.5" customHeight="1">
      <c r="L233" s="57"/>
      <c r="M233" s="57"/>
      <c r="O233" s="17"/>
      <c r="P233" s="17"/>
    </row>
    <row r="234" spans="1:16" s="11" customFormat="1" ht="13.5" customHeight="1">
      <c r="L234" s="57"/>
      <c r="M234" s="57"/>
      <c r="O234" s="17"/>
      <c r="P234" s="17"/>
    </row>
    <row r="235" spans="1:16" s="11" customFormat="1" ht="13.5" customHeight="1">
      <c r="L235" s="57"/>
      <c r="M235" s="57"/>
      <c r="O235" s="17"/>
      <c r="P235" s="17"/>
    </row>
    <row r="236" spans="1:16" s="11" customFormat="1" ht="13.5" customHeight="1">
      <c r="L236" s="57"/>
      <c r="M236" s="57"/>
      <c r="O236" s="17"/>
      <c r="P236" s="17"/>
    </row>
    <row r="237" spans="1:16" s="11" customFormat="1" ht="13.5" customHeight="1">
      <c r="L237" s="57"/>
      <c r="M237" s="57"/>
      <c r="O237" s="17"/>
      <c r="P237" s="17"/>
    </row>
    <row r="238" spans="1:16" s="11" customFormat="1" ht="13.5" customHeight="1">
      <c r="L238" s="57"/>
      <c r="M238" s="57"/>
      <c r="O238" s="17"/>
      <c r="P238" s="17"/>
    </row>
    <row r="239" spans="1:16" s="11" customFormat="1" ht="13.5" customHeight="1">
      <c r="B239" s="45"/>
      <c r="C239" s="45"/>
      <c r="D239" s="45"/>
      <c r="E239" s="45"/>
      <c r="F239" s="45"/>
      <c r="G239" s="45"/>
      <c r="H239" s="45"/>
      <c r="L239" s="57"/>
      <c r="M239" s="57"/>
      <c r="O239" s="17"/>
      <c r="P239" s="17"/>
    </row>
    <row r="240" spans="1:16" s="11" customFormat="1" ht="13.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16"/>
      <c r="L240" s="57"/>
      <c r="M240" s="57"/>
      <c r="O240" s="17"/>
      <c r="P240" s="17"/>
    </row>
    <row r="241" spans="1:16" s="11" customFormat="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57"/>
      <c r="M241" s="57"/>
      <c r="O241" s="17"/>
      <c r="P241" s="17"/>
    </row>
    <row r="242" spans="1:16" s="11" customFormat="1" ht="13.5" customHeight="1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4"/>
      <c r="L242" s="57"/>
      <c r="M242" s="57"/>
      <c r="O242" s="17"/>
      <c r="P242" s="17"/>
    </row>
    <row r="243" spans="1:16" s="11" customFormat="1" ht="13.5" customHeight="1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4"/>
      <c r="L243" s="57"/>
      <c r="M243" s="57"/>
      <c r="O243" s="17"/>
      <c r="P243" s="17"/>
    </row>
    <row r="244" spans="1:16" s="11" customFormat="1" ht="13.5" customHeight="1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4"/>
      <c r="L244" s="57"/>
      <c r="M244" s="57"/>
      <c r="O244" s="17"/>
      <c r="P244" s="17"/>
    </row>
    <row r="245" spans="1:16" s="11" customFormat="1" ht="13.5" customHeight="1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4"/>
      <c r="L245" s="57"/>
      <c r="M245" s="57"/>
      <c r="O245" s="17"/>
      <c r="P245" s="17"/>
    </row>
    <row r="246" spans="1:16" s="11" customFormat="1" ht="13.5" customHeight="1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4"/>
      <c r="L246" s="57"/>
      <c r="M246" s="57"/>
      <c r="O246" s="17"/>
      <c r="P246" s="17"/>
    </row>
    <row r="247" spans="1:16" s="11" customFormat="1" ht="13.5" customHeight="1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4"/>
      <c r="L247" s="57"/>
      <c r="M247" s="57"/>
      <c r="O247" s="17"/>
      <c r="P247" s="17"/>
    </row>
    <row r="248" spans="1:16" s="11" customFormat="1" ht="13.5" customHeight="1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45"/>
      <c r="L248" s="57"/>
      <c r="M248" s="57"/>
      <c r="O248" s="17"/>
      <c r="P248" s="17"/>
    </row>
    <row r="249" spans="1:16" s="11" customFormat="1" ht="13.5" customHeight="1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45"/>
      <c r="L249" s="57"/>
      <c r="M249" s="57"/>
      <c r="O249" s="17"/>
      <c r="P249" s="17"/>
    </row>
    <row r="250" spans="1:16" s="11" customFormat="1" ht="13.5" customHeight="1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4"/>
      <c r="L250" s="57"/>
      <c r="M250" s="57"/>
      <c r="O250" s="17"/>
      <c r="P250" s="17"/>
    </row>
    <row r="251" spans="1:16" s="5" customFormat="1" ht="13.5" customHeight="1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4"/>
      <c r="L251" s="57"/>
      <c r="M251" s="57"/>
      <c r="N251" s="11"/>
      <c r="O251" s="17"/>
      <c r="P251" s="17"/>
    </row>
    <row r="252" spans="1:16" ht="1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62"/>
      <c r="M252" s="62"/>
      <c r="N252" s="16"/>
      <c r="O252" s="63"/>
      <c r="P252" s="63"/>
    </row>
    <row r="253" spans="1:16" s="4" customFormat="1" ht="18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45"/>
      <c r="L253" s="59"/>
      <c r="M253" s="59"/>
      <c r="N253" s="1"/>
      <c r="O253" s="2"/>
      <c r="P253" s="2"/>
    </row>
    <row r="254" spans="1:16" s="4" customFormat="1" ht="18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64"/>
      <c r="M254" s="64"/>
      <c r="O254" s="8"/>
      <c r="P254" s="8"/>
    </row>
    <row r="255" spans="1:16" s="4" customFormat="1" ht="18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64"/>
      <c r="M255" s="64"/>
      <c r="O255" s="8"/>
      <c r="P255" s="8"/>
    </row>
    <row r="256" spans="1:16" s="4" customFormat="1" ht="18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64"/>
      <c r="M256" s="64"/>
      <c r="O256" s="8"/>
      <c r="P256" s="8"/>
    </row>
    <row r="257" spans="1:16" s="4" customFormat="1" ht="18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64"/>
      <c r="M257" s="64"/>
      <c r="O257" s="8"/>
      <c r="P257" s="8"/>
    </row>
    <row r="258" spans="1:16" s="4" customFormat="1" ht="18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64"/>
      <c r="M258" s="64"/>
      <c r="O258" s="8"/>
      <c r="P258" s="8"/>
    </row>
    <row r="259" spans="1:16" s="11" customFormat="1" ht="18" customHeight="1">
      <c r="L259" s="64"/>
      <c r="M259" s="64"/>
      <c r="N259" s="4"/>
      <c r="O259" s="8"/>
      <c r="P259" s="8"/>
    </row>
    <row r="260" spans="1:16" s="11" customFormat="1" ht="18" customHeight="1">
      <c r="L260" s="65"/>
      <c r="M260" s="65"/>
      <c r="N260" s="66"/>
      <c r="O260" s="67"/>
      <c r="P260" s="67"/>
    </row>
    <row r="261" spans="1:16" s="4" customFormat="1" ht="18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65"/>
      <c r="M261" s="65"/>
      <c r="N261" s="66"/>
      <c r="O261" s="67"/>
      <c r="P261" s="67"/>
    </row>
    <row r="262" spans="1:16" s="4" customFormat="1" ht="18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64"/>
      <c r="M262" s="64"/>
      <c r="O262" s="8"/>
      <c r="P262" s="8"/>
    </row>
    <row r="263" spans="1:16" s="4" customFormat="1" ht="18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64"/>
      <c r="M263" s="64"/>
      <c r="O263" s="8"/>
      <c r="P263" s="8"/>
    </row>
    <row r="264" spans="1:16" s="11" customFormat="1" ht="18" customHeight="1">
      <c r="L264" s="64"/>
      <c r="M264" s="64"/>
      <c r="N264" s="4"/>
      <c r="O264" s="8"/>
      <c r="P264" s="8"/>
    </row>
    <row r="265" spans="1:16" s="11" customFormat="1" ht="15" customHeight="1">
      <c r="L265" s="68"/>
      <c r="M265" s="68"/>
      <c r="N265" s="45"/>
      <c r="O265" s="67"/>
      <c r="P265" s="67"/>
    </row>
    <row r="266" spans="1:16" s="11" customFormat="1" ht="15" customHeight="1">
      <c r="L266" s="68"/>
      <c r="M266" s="68"/>
      <c r="N266" s="45"/>
      <c r="O266" s="67"/>
      <c r="P266" s="67"/>
    </row>
    <row r="267" spans="1:16" s="11" customFormat="1" ht="15" customHeight="1">
      <c r="K267" s="45"/>
      <c r="L267" s="68"/>
      <c r="M267" s="68"/>
      <c r="N267" s="45"/>
      <c r="O267" s="67"/>
      <c r="P267" s="67"/>
    </row>
    <row r="268" spans="1:16" s="11" customFormat="1" ht="15" customHeight="1">
      <c r="K268" s="45"/>
      <c r="L268" s="68"/>
      <c r="M268" s="68"/>
      <c r="N268" s="45"/>
      <c r="O268" s="67"/>
      <c r="P268" s="67"/>
    </row>
    <row r="269" spans="1:16" s="11" customFormat="1" ht="15" customHeight="1">
      <c r="K269" s="45"/>
      <c r="L269" s="68"/>
      <c r="M269" s="68"/>
      <c r="N269" s="45"/>
      <c r="O269" s="67"/>
      <c r="P269" s="67"/>
    </row>
    <row r="270" spans="1:16" s="11" customFormat="1" ht="15" customHeight="1">
      <c r="K270" s="45"/>
      <c r="L270" s="68"/>
      <c r="M270" s="68"/>
      <c r="N270" s="45"/>
      <c r="O270" s="67"/>
      <c r="P270" s="67"/>
    </row>
    <row r="271" spans="1:16" s="11" customFormat="1" ht="15" customHeight="1">
      <c r="K271" s="45"/>
      <c r="L271" s="68"/>
      <c r="M271" s="68"/>
      <c r="N271" s="45"/>
      <c r="O271" s="67"/>
      <c r="P271" s="67"/>
    </row>
    <row r="272" spans="1:16" s="11" customFormat="1" ht="15" customHeight="1">
      <c r="K272" s="45"/>
      <c r="L272" s="65"/>
      <c r="M272" s="65"/>
      <c r="N272" s="66"/>
      <c r="O272" s="67"/>
      <c r="P272" s="67"/>
    </row>
    <row r="273" spans="1:16" s="11" customFormat="1" ht="15" customHeight="1">
      <c r="K273" s="45"/>
      <c r="L273" s="65"/>
      <c r="M273" s="65"/>
      <c r="N273" s="66"/>
      <c r="O273" s="67"/>
      <c r="P273" s="67"/>
    </row>
    <row r="274" spans="1:16" s="11" customFormat="1" ht="15" customHeight="1">
      <c r="K274" s="45"/>
      <c r="L274" s="65"/>
      <c r="M274" s="65"/>
      <c r="N274" s="66"/>
      <c r="O274" s="67"/>
      <c r="P274" s="67"/>
    </row>
    <row r="275" spans="1:16" s="11" customFormat="1" ht="15" customHeight="1">
      <c r="K275" s="45"/>
      <c r="L275" s="68"/>
      <c r="M275" s="68"/>
      <c r="N275" s="45"/>
      <c r="O275" s="67"/>
      <c r="P275" s="67"/>
    </row>
    <row r="276" spans="1:16" s="11" customFormat="1" ht="15" customHeight="1">
      <c r="K276" s="45"/>
      <c r="L276" s="65"/>
      <c r="M276" s="65"/>
      <c r="N276" s="66"/>
      <c r="O276" s="67"/>
      <c r="P276" s="67"/>
    </row>
    <row r="277" spans="1:16" s="11" customFormat="1" ht="15" customHeight="1">
      <c r="K277" s="45"/>
      <c r="L277" s="65"/>
      <c r="M277" s="65"/>
      <c r="N277" s="66"/>
      <c r="O277" s="67"/>
      <c r="P277" s="67"/>
    </row>
    <row r="278" spans="1:16" s="11" customFormat="1" ht="15" customHeight="1">
      <c r="K278" s="45"/>
      <c r="L278" s="65"/>
      <c r="M278" s="65"/>
      <c r="N278" s="66"/>
      <c r="O278" s="67"/>
      <c r="P278" s="67"/>
    </row>
    <row r="279" spans="1:16" s="11" customFormat="1" ht="15" customHeight="1">
      <c r="K279" s="45"/>
      <c r="L279" s="65"/>
      <c r="M279" s="65"/>
      <c r="N279" s="66"/>
      <c r="O279" s="67"/>
      <c r="P279" s="67"/>
    </row>
    <row r="280" spans="1:16" s="11" customFormat="1" ht="15" customHeight="1">
      <c r="F280" s="1"/>
      <c r="G280" s="1"/>
      <c r="H280" s="1"/>
      <c r="I280" s="1"/>
      <c r="J280" s="1"/>
      <c r="K280" s="45"/>
      <c r="L280" s="65"/>
      <c r="M280" s="65"/>
      <c r="N280" s="66"/>
      <c r="O280" s="67"/>
      <c r="P280" s="67"/>
    </row>
    <row r="281" spans="1:16" s="11" customFormat="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65"/>
      <c r="M281" s="65"/>
      <c r="N281" s="66"/>
      <c r="O281" s="67"/>
      <c r="P281" s="67"/>
    </row>
    <row r="282" spans="1:16" s="11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65"/>
      <c r="M282" s="65"/>
      <c r="N282" s="66"/>
      <c r="O282" s="67"/>
      <c r="P282" s="67"/>
    </row>
    <row r="283" spans="1:16" s="11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65"/>
      <c r="M283" s="65"/>
      <c r="N283" s="66"/>
      <c r="O283" s="67"/>
      <c r="P283" s="67"/>
    </row>
    <row r="284" spans="1:16" s="11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65"/>
      <c r="M284" s="65"/>
      <c r="N284" s="66"/>
      <c r="O284" s="67"/>
      <c r="P284" s="67"/>
    </row>
    <row r="285" spans="1:16" s="11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65"/>
      <c r="M285" s="65"/>
      <c r="N285" s="66"/>
      <c r="O285" s="67"/>
      <c r="P285" s="67"/>
    </row>
    <row r="286" spans="1:16" s="11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65"/>
      <c r="M286" s="65"/>
      <c r="N286" s="66"/>
      <c r="O286" s="67"/>
      <c r="P286" s="67"/>
    </row>
    <row r="287" spans="1:16" s="11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65"/>
      <c r="M287" s="65"/>
      <c r="N287" s="66"/>
      <c r="O287" s="67"/>
      <c r="P287" s="67"/>
    </row>
    <row r="288" spans="1:16" s="11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65"/>
      <c r="M288" s="65"/>
      <c r="N288" s="66"/>
      <c r="O288" s="67"/>
      <c r="P288" s="67"/>
    </row>
    <row r="289" spans="1:16" s="11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65"/>
      <c r="M289" s="65"/>
      <c r="N289" s="66"/>
      <c r="O289" s="67"/>
      <c r="P289" s="67"/>
    </row>
    <row r="290" spans="1:16" s="11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65"/>
      <c r="M290" s="65"/>
      <c r="N290" s="66"/>
      <c r="O290" s="67"/>
      <c r="P290" s="67"/>
    </row>
    <row r="291" spans="1:16" s="11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65"/>
      <c r="M291" s="65"/>
      <c r="N291" s="66"/>
      <c r="O291" s="67"/>
      <c r="P291" s="67"/>
    </row>
    <row r="292" spans="1:16" ht="18" customHeight="1">
      <c r="L292" s="65"/>
      <c r="M292" s="65"/>
      <c r="N292" s="66"/>
      <c r="O292" s="67"/>
      <c r="P292" s="67"/>
    </row>
  </sheetData>
  <mergeCells count="39"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A1:M1"/>
    <mergeCell ref="A2:M2"/>
    <mergeCell ref="A3:M3"/>
    <mergeCell ref="A4:M4"/>
    <mergeCell ref="A6:K6"/>
    <mergeCell ref="L6:M6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6" max="16383" man="1"/>
    <brk id="1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298"/>
  <sheetViews>
    <sheetView showGridLines="0" view="pageBreakPreview" zoomScale="120" zoomScaleNormal="100" zoomScaleSheetLayoutView="120" workbookViewId="0">
      <selection activeCell="N55" sqref="N55:O55"/>
    </sheetView>
  </sheetViews>
  <sheetFormatPr defaultColWidth="9" defaultRowHeight="18" customHeight="1"/>
  <cols>
    <col min="1" max="1" width="1.125" style="1" customWidth="1"/>
    <col min="2" max="2" width="1.625" style="1" customWidth="1"/>
    <col min="3" max="8" width="2" style="1" customWidth="1"/>
    <col min="9" max="9" width="9.5" style="1" customWidth="1"/>
    <col min="10" max="10" width="7.875" style="1" customWidth="1"/>
    <col min="11" max="11" width="6.75" style="1" customWidth="1"/>
    <col min="12" max="12" width="13.625" style="1" bestFit="1" customWidth="1"/>
    <col min="13" max="13" width="14.75" style="1" bestFit="1" customWidth="1"/>
    <col min="14" max="14" width="11" style="1" customWidth="1"/>
    <col min="15" max="15" width="1" style="1" customWidth="1"/>
    <col min="16" max="16" width="12.75" style="1" hidden="1" customWidth="1"/>
    <col min="17" max="18" width="17.625" style="2" hidden="1" customWidth="1"/>
    <col min="19" max="22" width="17.625" style="1" hidden="1" customWidth="1"/>
    <col min="23" max="23" width="9" style="1" hidden="1" customWidth="1"/>
    <col min="24" max="16384" width="9" style="1"/>
  </cols>
  <sheetData>
    <row r="1" spans="1:25" ht="18" customHeight="1">
      <c r="B1" s="229" t="s">
        <v>170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</row>
    <row r="2" spans="1:25" ht="18.75" customHeight="1">
      <c r="A2" s="40"/>
      <c r="B2" s="230" t="s">
        <v>171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</row>
    <row r="3" spans="1:25" ht="14.45" customHeight="1">
      <c r="A3" s="69"/>
      <c r="B3" s="231" t="s">
        <v>19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</row>
    <row r="4" spans="1:25" ht="14.45" customHeight="1">
      <c r="A4" s="69"/>
      <c r="B4" s="231" t="s">
        <v>20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</row>
    <row r="5" spans="1:25" ht="15.75" customHeight="1" thickBot="1">
      <c r="A5" s="69"/>
      <c r="B5" s="42"/>
      <c r="C5" s="40"/>
      <c r="D5" s="40"/>
      <c r="E5" s="40"/>
      <c r="F5" s="40"/>
      <c r="G5" s="40"/>
      <c r="H5" s="40"/>
      <c r="I5" s="43"/>
      <c r="J5" s="40"/>
      <c r="K5" s="70"/>
      <c r="L5" s="40"/>
      <c r="M5" s="40"/>
      <c r="N5" s="71" t="s">
        <v>17</v>
      </c>
    </row>
    <row r="6" spans="1:25" ht="12.75" customHeight="1">
      <c r="B6" s="232" t="s">
        <v>165</v>
      </c>
      <c r="C6" s="233"/>
      <c r="D6" s="233"/>
      <c r="E6" s="233"/>
      <c r="F6" s="233"/>
      <c r="G6" s="233"/>
      <c r="H6" s="233"/>
      <c r="I6" s="234"/>
      <c r="J6" s="238" t="s">
        <v>172</v>
      </c>
      <c r="K6" s="233"/>
      <c r="L6" s="72"/>
      <c r="M6" s="72"/>
      <c r="N6" s="73"/>
      <c r="Q6" s="2" t="s">
        <v>7</v>
      </c>
    </row>
    <row r="7" spans="1:25" ht="29.25" customHeight="1" thickBot="1">
      <c r="B7" s="235"/>
      <c r="C7" s="236"/>
      <c r="D7" s="236"/>
      <c r="E7" s="236"/>
      <c r="F7" s="236"/>
      <c r="G7" s="236"/>
      <c r="H7" s="236"/>
      <c r="I7" s="237"/>
      <c r="J7" s="239"/>
      <c r="K7" s="236"/>
      <c r="L7" s="74" t="s">
        <v>173</v>
      </c>
      <c r="M7" s="74" t="s">
        <v>174</v>
      </c>
      <c r="N7" s="75" t="s">
        <v>54</v>
      </c>
      <c r="Q7" s="76" t="s">
        <v>8</v>
      </c>
      <c r="R7" s="77" t="s">
        <v>9</v>
      </c>
      <c r="S7" s="78" t="s">
        <v>10</v>
      </c>
      <c r="T7" s="78" t="s">
        <v>11</v>
      </c>
      <c r="U7" s="78" t="s">
        <v>12</v>
      </c>
      <c r="V7" s="78" t="s">
        <v>13</v>
      </c>
      <c r="X7" s="161"/>
    </row>
    <row r="8" spans="1:25" ht="15.95" customHeight="1">
      <c r="A8" s="9"/>
      <c r="B8" s="79" t="s">
        <v>145</v>
      </c>
      <c r="C8" s="80"/>
      <c r="D8" s="80"/>
      <c r="E8" s="80"/>
      <c r="F8" s="80"/>
      <c r="G8" s="80"/>
      <c r="H8" s="80"/>
      <c r="I8" s="81"/>
      <c r="J8" s="240">
        <v>23883485710</v>
      </c>
      <c r="K8" s="241"/>
      <c r="L8" s="82">
        <v>39264065531</v>
      </c>
      <c r="M8" s="167">
        <v>-15383579777</v>
      </c>
      <c r="N8" s="83">
        <v>3000000</v>
      </c>
      <c r="P8" s="84">
        <v>30426025241</v>
      </c>
      <c r="Q8" s="2">
        <v>27325554736</v>
      </c>
      <c r="R8" s="2">
        <v>3590968944</v>
      </c>
      <c r="S8" s="2">
        <v>408747065</v>
      </c>
      <c r="T8" s="2">
        <v>110173890</v>
      </c>
      <c r="U8" s="2">
        <v>82471220</v>
      </c>
      <c r="V8" s="2">
        <v>408941</v>
      </c>
      <c r="X8" s="161"/>
      <c r="Y8" s="162"/>
    </row>
    <row r="9" spans="1:25" ht="15.95" customHeight="1">
      <c r="A9" s="9"/>
      <c r="B9" s="85"/>
      <c r="C9" s="86" t="s">
        <v>146</v>
      </c>
      <c r="D9" s="86"/>
      <c r="E9" s="86"/>
      <c r="F9" s="86"/>
      <c r="G9" s="86"/>
      <c r="H9" s="86"/>
      <c r="I9" s="87"/>
      <c r="J9" s="222">
        <v>-12931871942</v>
      </c>
      <c r="K9" s="242"/>
      <c r="L9" s="88"/>
      <c r="M9" s="168">
        <v>-12931871942</v>
      </c>
      <c r="N9" s="89"/>
      <c r="R9" s="2" t="s">
        <v>14</v>
      </c>
      <c r="S9" s="2" t="s">
        <v>14</v>
      </c>
      <c r="X9" s="161"/>
      <c r="Y9" s="162"/>
    </row>
    <row r="10" spans="1:25" ht="15.95" customHeight="1">
      <c r="B10" s="90"/>
      <c r="C10" s="87" t="s">
        <v>147</v>
      </c>
      <c r="D10" s="87"/>
      <c r="E10" s="87"/>
      <c r="F10" s="87"/>
      <c r="G10" s="87"/>
      <c r="H10" s="87"/>
      <c r="I10" s="87"/>
      <c r="J10" s="222">
        <v>13592991486</v>
      </c>
      <c r="K10" s="242"/>
      <c r="L10" s="88"/>
      <c r="M10" s="168">
        <v>13592991486</v>
      </c>
      <c r="N10" s="91">
        <v>0</v>
      </c>
      <c r="R10" s="92">
        <v>1053400000</v>
      </c>
      <c r="S10" s="92">
        <v>38899555</v>
      </c>
      <c r="X10" s="161"/>
      <c r="Y10" s="162"/>
    </row>
    <row r="11" spans="1:25" s="11" customFormat="1" ht="15.95" customHeight="1">
      <c r="A11" s="1"/>
      <c r="B11" s="93"/>
      <c r="C11" s="87"/>
      <c r="D11" s="94" t="s">
        <v>148</v>
      </c>
      <c r="E11" s="94"/>
      <c r="F11" s="94"/>
      <c r="G11" s="94"/>
      <c r="H11" s="94"/>
      <c r="I11" s="87"/>
      <c r="J11" s="222">
        <v>9388923620</v>
      </c>
      <c r="K11" s="242"/>
      <c r="L11" s="88"/>
      <c r="M11" s="168">
        <v>9388923620</v>
      </c>
      <c r="N11" s="91"/>
      <c r="O11" s="1"/>
      <c r="Q11" s="17"/>
      <c r="R11" s="95" t="s">
        <v>15</v>
      </c>
      <c r="S11" s="95" t="s">
        <v>15</v>
      </c>
      <c r="X11" s="161"/>
      <c r="Y11" s="161"/>
    </row>
    <row r="12" spans="1:25" s="11" customFormat="1" ht="15.95" customHeight="1">
      <c r="A12" s="1"/>
      <c r="B12" s="96"/>
      <c r="C12" s="97"/>
      <c r="D12" s="97" t="s">
        <v>149</v>
      </c>
      <c r="E12" s="97"/>
      <c r="F12" s="97"/>
      <c r="G12" s="97"/>
      <c r="H12" s="97"/>
      <c r="I12" s="98"/>
      <c r="J12" s="222">
        <v>4204067866</v>
      </c>
      <c r="K12" s="242"/>
      <c r="L12" s="99"/>
      <c r="M12" s="171">
        <v>4204067866</v>
      </c>
      <c r="N12" s="100"/>
      <c r="O12" s="1"/>
      <c r="Q12" s="17"/>
      <c r="R12" s="17"/>
      <c r="X12" s="161"/>
      <c r="Y12" s="161"/>
    </row>
    <row r="13" spans="1:25" s="11" customFormat="1" ht="15.95" customHeight="1">
      <c r="A13" s="1"/>
      <c r="B13" s="101"/>
      <c r="C13" s="102" t="s">
        <v>150</v>
      </c>
      <c r="D13" s="103"/>
      <c r="E13" s="102"/>
      <c r="F13" s="102"/>
      <c r="G13" s="102"/>
      <c r="H13" s="102"/>
      <c r="I13" s="104"/>
      <c r="J13" s="224">
        <v>661119544</v>
      </c>
      <c r="K13" s="228"/>
      <c r="L13" s="105"/>
      <c r="M13" s="166">
        <v>661119544</v>
      </c>
      <c r="N13" s="89">
        <v>0</v>
      </c>
      <c r="O13" s="1"/>
      <c r="Q13" s="17"/>
      <c r="R13" s="17"/>
      <c r="X13" s="161"/>
      <c r="Y13" s="161"/>
    </row>
    <row r="14" spans="1:25" s="11" customFormat="1" ht="15.95" customHeight="1">
      <c r="B14" s="85"/>
      <c r="C14" s="106" t="s">
        <v>151</v>
      </c>
      <c r="D14" s="106"/>
      <c r="E14" s="106"/>
      <c r="F14" s="94"/>
      <c r="G14" s="94"/>
      <c r="H14" s="94"/>
      <c r="I14" s="87"/>
      <c r="J14" s="245"/>
      <c r="K14" s="246"/>
      <c r="L14" s="107"/>
      <c r="M14" s="168"/>
      <c r="N14" s="108"/>
      <c r="Q14" s="17"/>
      <c r="R14" s="17"/>
      <c r="X14" s="161"/>
      <c r="Y14" s="161"/>
    </row>
    <row r="15" spans="1:25" s="11" customFormat="1" ht="15.95" customHeight="1">
      <c r="B15" s="85"/>
      <c r="C15" s="106"/>
      <c r="D15" s="106" t="s">
        <v>152</v>
      </c>
      <c r="E15" s="94"/>
      <c r="F15" s="94"/>
      <c r="G15" s="94"/>
      <c r="H15" s="94"/>
      <c r="I15" s="87"/>
      <c r="J15" s="245"/>
      <c r="K15" s="246"/>
      <c r="L15" s="107"/>
      <c r="M15" s="168"/>
      <c r="N15" s="108"/>
      <c r="P15" s="7"/>
      <c r="Q15" s="17">
        <v>1269774289</v>
      </c>
      <c r="R15" s="17">
        <v>-1269774289</v>
      </c>
      <c r="X15" s="161"/>
      <c r="Y15" s="161"/>
    </row>
    <row r="16" spans="1:25" s="11" customFormat="1" ht="15.95" customHeight="1">
      <c r="B16" s="85"/>
      <c r="C16" s="106"/>
      <c r="D16" s="106" t="s">
        <v>153</v>
      </c>
      <c r="E16" s="106"/>
      <c r="F16" s="94"/>
      <c r="G16" s="94"/>
      <c r="H16" s="94"/>
      <c r="I16" s="87"/>
      <c r="J16" s="245"/>
      <c r="K16" s="246"/>
      <c r="L16" s="107"/>
      <c r="M16" s="168"/>
      <c r="N16" s="108"/>
      <c r="P16" s="11" t="s">
        <v>16</v>
      </c>
      <c r="Q16" s="17">
        <v>-1250896119</v>
      </c>
      <c r="R16" s="17">
        <v>1250896119</v>
      </c>
      <c r="X16" s="161"/>
      <c r="Y16" s="161"/>
    </row>
    <row r="17" spans="1:25" s="11" customFormat="1" ht="15.95" customHeight="1">
      <c r="B17" s="85"/>
      <c r="C17" s="106"/>
      <c r="D17" s="106" t="s">
        <v>154</v>
      </c>
      <c r="E17" s="106"/>
      <c r="F17" s="94"/>
      <c r="G17" s="94"/>
      <c r="H17" s="94"/>
      <c r="I17" s="87"/>
      <c r="J17" s="245"/>
      <c r="K17" s="246"/>
      <c r="L17" s="107"/>
      <c r="M17" s="168"/>
      <c r="N17" s="108"/>
      <c r="Q17" s="17">
        <v>885596985</v>
      </c>
      <c r="R17" s="17">
        <v>-885596985</v>
      </c>
      <c r="X17" s="161"/>
      <c r="Y17" s="161"/>
    </row>
    <row r="18" spans="1:25" s="11" customFormat="1" ht="15.95" customHeight="1">
      <c r="B18" s="85"/>
      <c r="C18" s="106"/>
      <c r="D18" s="106" t="s">
        <v>155</v>
      </c>
      <c r="E18" s="106"/>
      <c r="F18" s="94"/>
      <c r="G18" s="109"/>
      <c r="H18" s="94"/>
      <c r="I18" s="87"/>
      <c r="J18" s="245"/>
      <c r="K18" s="246"/>
      <c r="L18" s="107"/>
      <c r="M18" s="168"/>
      <c r="N18" s="108"/>
      <c r="Q18" s="17">
        <v>-664661950</v>
      </c>
      <c r="R18" s="17">
        <v>664661950</v>
      </c>
      <c r="X18" s="161"/>
      <c r="Y18" s="161"/>
    </row>
    <row r="19" spans="1:25" s="11" customFormat="1" ht="15.95" customHeight="1">
      <c r="B19" s="85"/>
      <c r="C19" s="106" t="s">
        <v>156</v>
      </c>
      <c r="D19" s="94"/>
      <c r="E19" s="94"/>
      <c r="F19" s="94"/>
      <c r="G19" s="94"/>
      <c r="H19" s="94"/>
      <c r="I19" s="87"/>
      <c r="J19" s="222">
        <v>0</v>
      </c>
      <c r="K19" s="242"/>
      <c r="L19" s="107"/>
      <c r="M19" s="88"/>
      <c r="N19" s="108"/>
      <c r="Q19" s="17"/>
      <c r="R19" s="17"/>
      <c r="X19" s="161"/>
      <c r="Y19" s="161"/>
    </row>
    <row r="20" spans="1:25" s="11" customFormat="1" ht="15.95" customHeight="1">
      <c r="B20" s="85"/>
      <c r="C20" s="106" t="s">
        <v>157</v>
      </c>
      <c r="D20" s="106"/>
      <c r="E20" s="94"/>
      <c r="F20" s="94"/>
      <c r="G20" s="94"/>
      <c r="H20" s="94"/>
      <c r="I20" s="87"/>
      <c r="J20" s="222">
        <v>730239600</v>
      </c>
      <c r="K20" s="242"/>
      <c r="L20" s="107"/>
      <c r="M20" s="88"/>
      <c r="N20" s="108"/>
      <c r="Q20" s="17"/>
      <c r="R20" s="17"/>
      <c r="X20" s="161"/>
      <c r="Y20" s="161"/>
    </row>
    <row r="21" spans="1:25" s="11" customFormat="1" ht="15.95" customHeight="1">
      <c r="B21" s="85"/>
      <c r="C21" s="106" t="s">
        <v>158</v>
      </c>
      <c r="D21" s="106"/>
      <c r="E21" s="94"/>
      <c r="F21" s="94"/>
      <c r="G21" s="94"/>
      <c r="H21" s="94"/>
      <c r="I21" s="87"/>
      <c r="J21" s="222">
        <v>0</v>
      </c>
      <c r="K21" s="242"/>
      <c r="L21" s="88"/>
      <c r="M21" s="88"/>
      <c r="N21" s="91"/>
      <c r="Q21" s="17"/>
      <c r="R21" s="17"/>
      <c r="X21" s="161"/>
      <c r="Y21" s="161"/>
    </row>
    <row r="22" spans="1:25" s="11" customFormat="1" ht="15.95" customHeight="1">
      <c r="B22" s="85"/>
      <c r="C22" s="106" t="s">
        <v>159</v>
      </c>
      <c r="D22" s="106"/>
      <c r="E22" s="94"/>
      <c r="F22" s="94"/>
      <c r="G22" s="94"/>
      <c r="H22" s="94"/>
      <c r="I22" s="87"/>
      <c r="J22" s="222">
        <v>0</v>
      </c>
      <c r="K22" s="242"/>
      <c r="L22" s="88"/>
      <c r="M22" s="88"/>
      <c r="N22" s="91"/>
      <c r="Q22" s="17"/>
      <c r="R22" s="17"/>
      <c r="X22" s="161"/>
      <c r="Y22" s="161"/>
    </row>
    <row r="23" spans="1:25" s="11" customFormat="1" ht="15.95" customHeight="1">
      <c r="B23" s="96"/>
      <c r="C23" s="97" t="s">
        <v>32</v>
      </c>
      <c r="D23" s="97"/>
      <c r="E23" s="97"/>
      <c r="F23" s="110"/>
      <c r="G23" s="110"/>
      <c r="H23" s="110"/>
      <c r="I23" s="98"/>
      <c r="J23" s="222">
        <v>-578787720</v>
      </c>
      <c r="K23" s="242"/>
      <c r="L23" s="111"/>
      <c r="M23" s="171"/>
      <c r="N23" s="112"/>
      <c r="O23" s="37"/>
      <c r="P23" s="37"/>
      <c r="Q23" s="37"/>
      <c r="R23" s="67"/>
      <c r="S23" s="45"/>
      <c r="T23" s="45"/>
      <c r="U23" s="45"/>
      <c r="X23" s="161"/>
      <c r="Y23" s="161"/>
    </row>
    <row r="24" spans="1:25" s="11" customFormat="1" ht="15.95" customHeight="1" thickBot="1">
      <c r="B24" s="113"/>
      <c r="C24" s="114" t="s">
        <v>160</v>
      </c>
      <c r="D24" s="115"/>
      <c r="E24" s="116"/>
      <c r="F24" s="116"/>
      <c r="G24" s="117"/>
      <c r="H24" s="116"/>
      <c r="I24" s="118"/>
      <c r="J24" s="247">
        <v>812571424</v>
      </c>
      <c r="K24" s="248"/>
      <c r="L24" s="119">
        <v>2188465763</v>
      </c>
      <c r="M24" s="169">
        <v>-1375894339</v>
      </c>
      <c r="N24" s="120">
        <v>0</v>
      </c>
      <c r="O24" s="37"/>
      <c r="P24" s="37"/>
      <c r="Q24" s="37"/>
      <c r="R24" s="67"/>
      <c r="S24" s="45"/>
      <c r="T24" s="45"/>
      <c r="U24" s="45"/>
      <c r="X24" s="161"/>
      <c r="Y24" s="161"/>
    </row>
    <row r="25" spans="1:25" s="11" customFormat="1" ht="15.95" customHeight="1" thickBot="1">
      <c r="B25" s="121" t="s">
        <v>161</v>
      </c>
      <c r="C25" s="122"/>
      <c r="D25" s="122"/>
      <c r="E25" s="122"/>
      <c r="F25" s="123"/>
      <c r="G25" s="123"/>
      <c r="H25" s="123"/>
      <c r="I25" s="124"/>
      <c r="J25" s="243">
        <v>24696057134</v>
      </c>
      <c r="K25" s="244"/>
      <c r="L25" s="125">
        <v>41452531294</v>
      </c>
      <c r="M25" s="125">
        <v>-16759474116</v>
      </c>
      <c r="N25" s="126">
        <v>3000000</v>
      </c>
      <c r="O25" s="37"/>
      <c r="P25" s="37"/>
      <c r="Q25" s="37"/>
      <c r="R25" s="67"/>
      <c r="S25" s="45"/>
      <c r="T25" s="45"/>
      <c r="U25" s="45"/>
      <c r="X25" s="161"/>
      <c r="Y25" s="161"/>
    </row>
    <row r="26" spans="1:25" s="11" customFormat="1" ht="4.3499999999999996" customHeight="1">
      <c r="A26" s="129"/>
      <c r="B26" s="176"/>
      <c r="C26" s="177"/>
      <c r="D26" s="177"/>
      <c r="E26" s="177"/>
      <c r="F26" s="177"/>
      <c r="G26" s="177"/>
      <c r="H26" s="177"/>
      <c r="I26" s="127"/>
      <c r="L26" s="30"/>
      <c r="M26" s="30"/>
      <c r="N26" s="178"/>
      <c r="O26" s="178"/>
      <c r="P26" s="37"/>
      <c r="Q26" s="37"/>
      <c r="R26" s="67"/>
      <c r="S26" s="45"/>
      <c r="T26" s="45"/>
      <c r="U26" s="45"/>
      <c r="X26" s="161"/>
    </row>
    <row r="27" spans="1:25" s="11" customFormat="1" ht="15.75" customHeight="1">
      <c r="B27" s="32" t="s">
        <v>167</v>
      </c>
      <c r="C27" s="128"/>
      <c r="D27" s="128"/>
      <c r="E27" s="128"/>
      <c r="F27" s="128"/>
      <c r="G27" s="128"/>
      <c r="H27" s="128"/>
      <c r="I27" s="128"/>
      <c r="L27" s="179"/>
      <c r="N27" s="37"/>
      <c r="O27" s="37"/>
      <c r="P27" s="37"/>
      <c r="Q27" s="37"/>
      <c r="R27" s="67"/>
      <c r="S27" s="45"/>
      <c r="T27" s="45"/>
      <c r="U27" s="45"/>
    </row>
    <row r="28" spans="1:25" s="11" customFormat="1" ht="15.75" customHeight="1">
      <c r="B28" s="128"/>
      <c r="C28" s="128"/>
      <c r="D28" s="128"/>
      <c r="E28" s="128"/>
      <c r="F28" s="128"/>
      <c r="G28" s="128"/>
      <c r="H28" s="128"/>
      <c r="I28" s="128"/>
      <c r="L28" s="129"/>
      <c r="Q28" s="17"/>
      <c r="R28" s="17"/>
    </row>
    <row r="29" spans="1:25" s="11" customFormat="1" ht="15.75" customHeight="1">
      <c r="Q29" s="17"/>
      <c r="R29" s="17"/>
    </row>
    <row r="30" spans="1:25" s="11" customFormat="1" ht="15.75" customHeight="1">
      <c r="Q30" s="17"/>
      <c r="R30" s="17"/>
    </row>
    <row r="31" spans="1:25" s="11" customFormat="1" ht="15.75" customHeight="1">
      <c r="Q31" s="17"/>
      <c r="R31" s="17"/>
    </row>
    <row r="32" spans="1:25" s="11" customFormat="1" ht="15.75" customHeight="1">
      <c r="Q32" s="17"/>
      <c r="R32" s="17"/>
      <c r="W32" s="25"/>
    </row>
    <row r="33" spans="17:18" s="11" customFormat="1" ht="15.75" customHeight="1">
      <c r="Q33" s="17"/>
      <c r="R33" s="17"/>
    </row>
    <row r="34" spans="17:18" s="11" customFormat="1" ht="15.75" customHeight="1">
      <c r="Q34" s="17"/>
      <c r="R34" s="17"/>
    </row>
    <row r="35" spans="17:18" s="11" customFormat="1" ht="15.75" customHeight="1">
      <c r="Q35" s="17"/>
      <c r="R35" s="17"/>
    </row>
    <row r="36" spans="17:18" s="11" customFormat="1" ht="15.75" customHeight="1">
      <c r="Q36" s="17"/>
      <c r="R36" s="17"/>
    </row>
    <row r="37" spans="17:18" s="11" customFormat="1" ht="15.75" customHeight="1">
      <c r="Q37" s="17"/>
      <c r="R37" s="17"/>
    </row>
    <row r="38" spans="17:18" s="11" customFormat="1" ht="15.75" customHeight="1">
      <c r="Q38" s="17"/>
      <c r="R38" s="17"/>
    </row>
    <row r="39" spans="17:18" s="11" customFormat="1" ht="15.75" customHeight="1">
      <c r="Q39" s="17"/>
      <c r="R39" s="17"/>
    </row>
    <row r="40" spans="17:18" s="11" customFormat="1" ht="15.75" customHeight="1">
      <c r="Q40" s="17"/>
      <c r="R40" s="17"/>
    </row>
    <row r="41" spans="17:18" s="11" customFormat="1" ht="15.75" customHeight="1">
      <c r="Q41" s="17"/>
      <c r="R41" s="17"/>
    </row>
    <row r="42" spans="17:18" s="11" customFormat="1" ht="15.75" customHeight="1">
      <c r="Q42" s="17"/>
      <c r="R42" s="17"/>
    </row>
    <row r="43" spans="17:18" s="11" customFormat="1" ht="15.75" customHeight="1">
      <c r="Q43" s="17"/>
      <c r="R43" s="17"/>
    </row>
    <row r="44" spans="17:18" s="11" customFormat="1" ht="15.75" customHeight="1">
      <c r="Q44" s="17"/>
      <c r="R44" s="17"/>
    </row>
    <row r="45" spans="17:18" s="11" customFormat="1" ht="15.75" customHeight="1">
      <c r="Q45" s="17"/>
      <c r="R45" s="17"/>
    </row>
    <row r="46" spans="17:18" s="11" customFormat="1" ht="15.75" customHeight="1">
      <c r="Q46" s="17"/>
      <c r="R46" s="17"/>
    </row>
    <row r="47" spans="17:18" s="11" customFormat="1" ht="15.75" customHeight="1">
      <c r="Q47" s="17"/>
      <c r="R47" s="17"/>
    </row>
    <row r="48" spans="17:18" s="11" customFormat="1" ht="15.75" customHeight="1">
      <c r="Q48" s="17"/>
      <c r="R48" s="17"/>
    </row>
    <row r="49" spans="2:18" s="11" customFormat="1" ht="15.75" customHeight="1">
      <c r="Q49" s="17"/>
      <c r="R49" s="17"/>
    </row>
    <row r="50" spans="2:18" s="11" customFormat="1" ht="15.75" customHeight="1">
      <c r="Q50" s="17"/>
      <c r="R50" s="17"/>
    </row>
    <row r="51" spans="2:18" s="11" customFormat="1" ht="15.75" customHeight="1">
      <c r="Q51" s="17"/>
      <c r="R51" s="17"/>
    </row>
    <row r="52" spans="2:18" s="11" customFormat="1" ht="15.75" customHeight="1">
      <c r="Q52" s="17"/>
      <c r="R52" s="17"/>
    </row>
    <row r="53" spans="2:18" s="11" customFormat="1" ht="15.75" customHeight="1">
      <c r="Q53" s="17"/>
      <c r="R53" s="17"/>
    </row>
    <row r="54" spans="2:18" s="11" customFormat="1" ht="15.75" customHeight="1">
      <c r="Q54" s="17"/>
      <c r="R54" s="17"/>
    </row>
    <row r="55" spans="2:18" s="11" customFormat="1" ht="15.75" customHeight="1">
      <c r="Q55" s="17"/>
      <c r="R55" s="17"/>
    </row>
    <row r="56" spans="2:18" s="11" customFormat="1" ht="15.75" customHeight="1">
      <c r="Q56" s="17"/>
      <c r="R56" s="17"/>
    </row>
    <row r="57" spans="2:18" s="11" customFormat="1" ht="15.75" customHeight="1">
      <c r="Q57" s="17"/>
      <c r="R57" s="17"/>
    </row>
    <row r="58" spans="2:18" s="11" customFormat="1" ht="15.75" customHeight="1">
      <c r="Q58" s="17"/>
      <c r="R58" s="17"/>
    </row>
    <row r="59" spans="2:18" s="11" customFormat="1" ht="21" customHeight="1">
      <c r="Q59" s="17"/>
      <c r="R59" s="17"/>
    </row>
    <row r="60" spans="2:18" s="11" customFormat="1" ht="4.5" customHeight="1">
      <c r="Q60" s="17"/>
      <c r="R60" s="17"/>
    </row>
    <row r="61" spans="2:18" s="11" customFormat="1" ht="15.75" customHeight="1">
      <c r="B61" s="31"/>
      <c r="C61" s="31"/>
      <c r="D61" s="31"/>
      <c r="E61" s="31"/>
      <c r="F61" s="31"/>
      <c r="G61" s="31"/>
      <c r="H61" s="31"/>
      <c r="I61" s="31"/>
      <c r="Q61" s="17"/>
      <c r="R61" s="17"/>
    </row>
    <row r="62" spans="2:18" s="11" customFormat="1" ht="15.75" customHeight="1">
      <c r="B62" s="9"/>
      <c r="C62" s="9"/>
      <c r="D62" s="9"/>
      <c r="E62" s="9"/>
      <c r="F62" s="9"/>
      <c r="G62" s="9"/>
      <c r="H62" s="9"/>
      <c r="I62" s="9"/>
      <c r="Q62" s="17"/>
      <c r="R62" s="17"/>
    </row>
    <row r="63" spans="2:18" s="11" customFormat="1" ht="15.75" customHeight="1">
      <c r="B63" s="1"/>
      <c r="C63" s="1"/>
      <c r="D63" s="1"/>
      <c r="E63" s="1"/>
      <c r="F63" s="1"/>
      <c r="G63" s="1"/>
      <c r="H63" s="1"/>
      <c r="I63" s="1"/>
      <c r="Q63" s="17"/>
      <c r="R63" s="17"/>
    </row>
    <row r="64" spans="2:18" s="11" customFormat="1" ht="15.75" customHeight="1">
      <c r="B64" s="1"/>
      <c r="C64" s="1"/>
      <c r="D64" s="1"/>
      <c r="E64" s="1"/>
      <c r="F64" s="1"/>
      <c r="G64" s="1"/>
      <c r="H64" s="1"/>
      <c r="I64" s="1"/>
      <c r="Q64" s="17"/>
      <c r="R64" s="17"/>
    </row>
    <row r="65" spans="2:18" s="11" customFormat="1" ht="15.75" customHeight="1">
      <c r="Q65" s="17"/>
      <c r="R65" s="17"/>
    </row>
    <row r="66" spans="2:18" s="11" customFormat="1" ht="15.75" customHeight="1">
      <c r="Q66" s="17"/>
      <c r="R66" s="17"/>
    </row>
    <row r="67" spans="2:18" s="9" customFormat="1" ht="12.95" customHeight="1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Q67" s="10"/>
      <c r="R67" s="10"/>
    </row>
    <row r="68" spans="2:18" ht="18" customHeight="1">
      <c r="B68" s="11"/>
      <c r="C68" s="11"/>
      <c r="D68" s="11"/>
      <c r="E68" s="11"/>
      <c r="F68" s="11"/>
      <c r="G68" s="11"/>
      <c r="H68" s="11"/>
      <c r="I68" s="11"/>
      <c r="J68" s="9"/>
      <c r="K68" s="9"/>
      <c r="L68" s="9"/>
      <c r="M68" s="9"/>
      <c r="N68" s="9"/>
    </row>
    <row r="69" spans="2:18" ht="27" customHeight="1">
      <c r="B69" s="11"/>
      <c r="C69" s="11"/>
      <c r="D69" s="11"/>
      <c r="E69" s="11"/>
      <c r="F69" s="11"/>
      <c r="G69" s="11"/>
      <c r="H69" s="11"/>
      <c r="I69" s="11"/>
    </row>
    <row r="70" spans="2:18" s="11" customFormat="1" ht="18" customHeight="1">
      <c r="J70" s="1"/>
      <c r="K70" s="1"/>
      <c r="L70" s="1"/>
      <c r="M70" s="1"/>
      <c r="N70" s="1"/>
      <c r="Q70" s="17"/>
      <c r="R70" s="17"/>
    </row>
    <row r="71" spans="2:18" s="11" customFormat="1" ht="18" customHeight="1">
      <c r="Q71" s="17"/>
      <c r="R71" s="17"/>
    </row>
    <row r="72" spans="2:18" s="11" customFormat="1" ht="18" customHeight="1">
      <c r="Q72" s="17"/>
      <c r="R72" s="17"/>
    </row>
    <row r="73" spans="2:18" s="11" customFormat="1" ht="18" customHeight="1">
      <c r="Q73" s="17"/>
      <c r="R73" s="17"/>
    </row>
    <row r="74" spans="2:18" s="11" customFormat="1" ht="18" customHeight="1">
      <c r="Q74" s="17"/>
      <c r="R74" s="17"/>
    </row>
    <row r="75" spans="2:18" s="11" customFormat="1" ht="18" customHeight="1">
      <c r="Q75" s="17"/>
      <c r="R75" s="17"/>
    </row>
    <row r="76" spans="2:18" s="11" customFormat="1" ht="18" customHeight="1">
      <c r="Q76" s="17"/>
      <c r="R76" s="17"/>
    </row>
    <row r="77" spans="2:18" s="11" customFormat="1" ht="18" customHeight="1">
      <c r="Q77" s="17"/>
      <c r="R77" s="17"/>
    </row>
    <row r="78" spans="2:18" s="11" customFormat="1" ht="18" customHeight="1">
      <c r="Q78" s="17"/>
      <c r="R78" s="17"/>
    </row>
    <row r="79" spans="2:18" s="11" customFormat="1" ht="18" customHeight="1">
      <c r="Q79" s="17"/>
      <c r="R79" s="17"/>
    </row>
    <row r="80" spans="2:18" s="11" customFormat="1" ht="18" customHeight="1">
      <c r="Q80" s="17"/>
      <c r="R80" s="17"/>
    </row>
    <row r="81" spans="17:18" s="11" customFormat="1" ht="18" customHeight="1">
      <c r="Q81" s="17"/>
      <c r="R81" s="17"/>
    </row>
    <row r="82" spans="17:18" s="11" customFormat="1" ht="18" customHeight="1">
      <c r="Q82" s="17"/>
      <c r="R82" s="17"/>
    </row>
    <row r="83" spans="17:18" s="11" customFormat="1" ht="18" customHeight="1">
      <c r="Q83" s="17"/>
      <c r="R83" s="17"/>
    </row>
    <row r="84" spans="17:18" s="11" customFormat="1" ht="18" customHeight="1">
      <c r="Q84" s="17"/>
      <c r="R84" s="17"/>
    </row>
    <row r="85" spans="17:18" s="11" customFormat="1" ht="18" customHeight="1">
      <c r="Q85" s="17"/>
      <c r="R85" s="17"/>
    </row>
    <row r="86" spans="17:18" s="11" customFormat="1" ht="18" customHeight="1">
      <c r="Q86" s="17"/>
      <c r="R86" s="17"/>
    </row>
    <row r="87" spans="17:18" s="11" customFormat="1" ht="18" customHeight="1">
      <c r="Q87" s="17"/>
      <c r="R87" s="17"/>
    </row>
    <row r="88" spans="17:18" s="11" customFormat="1" ht="18" customHeight="1">
      <c r="Q88" s="17"/>
      <c r="R88" s="17"/>
    </row>
    <row r="89" spans="17:18" s="11" customFormat="1" ht="18" customHeight="1">
      <c r="Q89" s="17"/>
      <c r="R89" s="17"/>
    </row>
    <row r="90" spans="17:18" s="11" customFormat="1" ht="18" customHeight="1">
      <c r="Q90" s="17"/>
      <c r="R90" s="17"/>
    </row>
    <row r="91" spans="17:18" s="11" customFormat="1" ht="18" customHeight="1">
      <c r="Q91" s="17"/>
      <c r="R91" s="17"/>
    </row>
    <row r="92" spans="17:18" s="11" customFormat="1" ht="18" customHeight="1">
      <c r="Q92" s="17"/>
      <c r="R92" s="17"/>
    </row>
    <row r="93" spans="17:18" s="11" customFormat="1" ht="18" customHeight="1">
      <c r="Q93" s="17"/>
      <c r="R93" s="17"/>
    </row>
    <row r="94" spans="17:18" s="11" customFormat="1" ht="18" customHeight="1">
      <c r="Q94" s="17"/>
      <c r="R94" s="17"/>
    </row>
    <row r="95" spans="17:18" s="11" customFormat="1" ht="18" customHeight="1">
      <c r="Q95" s="17"/>
      <c r="R95" s="17"/>
    </row>
    <row r="96" spans="17:18" s="11" customFormat="1" ht="18" customHeight="1">
      <c r="Q96" s="17"/>
      <c r="R96" s="17"/>
    </row>
    <row r="97" spans="2:18" s="11" customFormat="1" ht="18" customHeight="1">
      <c r="Q97" s="17"/>
      <c r="R97" s="17"/>
    </row>
    <row r="98" spans="2:18" s="11" customFormat="1" ht="18" customHeight="1">
      <c r="Q98" s="17"/>
      <c r="R98" s="17"/>
    </row>
    <row r="99" spans="2:18" s="11" customFormat="1" ht="18" customHeight="1">
      <c r="Q99" s="17"/>
      <c r="R99" s="17"/>
    </row>
    <row r="100" spans="2:18" s="11" customFormat="1" ht="18" customHeight="1">
      <c r="Q100" s="17"/>
      <c r="R100" s="17"/>
    </row>
    <row r="101" spans="2:18" s="31" customFormat="1" ht="18" customHeight="1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Q101" s="37"/>
      <c r="R101" s="37"/>
    </row>
    <row r="102" spans="2:18" s="9" customFormat="1" ht="12.95" customHeight="1">
      <c r="B102" s="11"/>
      <c r="C102" s="11"/>
      <c r="D102" s="11"/>
      <c r="E102" s="11"/>
      <c r="F102" s="11"/>
      <c r="G102" s="11"/>
      <c r="H102" s="11"/>
      <c r="I102" s="11"/>
      <c r="J102" s="31"/>
      <c r="K102" s="31"/>
      <c r="L102" s="31"/>
      <c r="M102" s="31"/>
      <c r="N102" s="31"/>
      <c r="Q102" s="10"/>
      <c r="R102" s="10"/>
    </row>
    <row r="103" spans="2:18" ht="18" customHeight="1">
      <c r="B103" s="11"/>
      <c r="C103" s="11"/>
      <c r="D103" s="11"/>
      <c r="E103" s="11"/>
      <c r="F103" s="11"/>
      <c r="G103" s="11"/>
      <c r="H103" s="11"/>
      <c r="I103" s="11"/>
      <c r="J103" s="9"/>
      <c r="K103" s="9"/>
      <c r="L103" s="9"/>
      <c r="M103" s="9"/>
      <c r="N103" s="9"/>
    </row>
    <row r="104" spans="2:18" ht="27" customHeight="1">
      <c r="B104" s="11"/>
      <c r="C104" s="11"/>
      <c r="D104" s="11"/>
      <c r="E104" s="11"/>
      <c r="F104" s="11"/>
      <c r="G104" s="11"/>
      <c r="H104" s="11"/>
      <c r="I104" s="11"/>
    </row>
    <row r="105" spans="2:18" s="11" customFormat="1" ht="18" customHeight="1">
      <c r="J105" s="1"/>
      <c r="K105" s="1"/>
      <c r="L105" s="1"/>
      <c r="M105" s="1"/>
      <c r="N105" s="1"/>
      <c r="Q105" s="17"/>
      <c r="R105" s="17"/>
    </row>
    <row r="106" spans="2:18" s="11" customFormat="1" ht="18" customHeight="1">
      <c r="Q106" s="17"/>
      <c r="R106" s="17"/>
    </row>
    <row r="107" spans="2:18" s="11" customFormat="1" ht="18" customHeight="1">
      <c r="Q107" s="17"/>
      <c r="R107" s="17"/>
    </row>
    <row r="108" spans="2:18" s="11" customFormat="1" ht="18" customHeight="1">
      <c r="Q108" s="17"/>
      <c r="R108" s="17"/>
    </row>
    <row r="109" spans="2:18" s="11" customFormat="1" ht="18" customHeight="1">
      <c r="Q109" s="17"/>
      <c r="R109" s="17"/>
    </row>
    <row r="110" spans="2:18" s="11" customFormat="1" ht="18" customHeight="1">
      <c r="Q110" s="17"/>
      <c r="R110" s="17"/>
    </row>
    <row r="111" spans="2:18" s="11" customFormat="1" ht="18" customHeight="1">
      <c r="Q111" s="17"/>
      <c r="R111" s="17"/>
    </row>
    <row r="112" spans="2:18" s="11" customFormat="1" ht="18" customHeight="1">
      <c r="Q112" s="17"/>
      <c r="R112" s="17"/>
    </row>
    <row r="113" spans="2:18" s="11" customFormat="1" ht="18" customHeight="1">
      <c r="Q113" s="17"/>
      <c r="R113" s="17"/>
    </row>
    <row r="114" spans="2:18" s="11" customFormat="1" ht="18" customHeight="1">
      <c r="Q114" s="17"/>
      <c r="R114" s="17"/>
    </row>
    <row r="115" spans="2:18" s="11" customFormat="1" ht="18" customHeight="1">
      <c r="B115" s="31"/>
      <c r="C115" s="31"/>
      <c r="D115" s="31"/>
      <c r="E115" s="31"/>
      <c r="F115" s="31"/>
      <c r="G115" s="31"/>
      <c r="H115" s="31"/>
      <c r="I115" s="31"/>
      <c r="Q115" s="17"/>
      <c r="R115" s="17"/>
    </row>
    <row r="116" spans="2:18" s="11" customFormat="1" ht="18" customHeight="1">
      <c r="B116" s="9"/>
      <c r="C116" s="9"/>
      <c r="D116" s="9"/>
      <c r="E116" s="9"/>
      <c r="F116" s="9"/>
      <c r="G116" s="9"/>
      <c r="H116" s="9"/>
      <c r="I116" s="9"/>
      <c r="Q116" s="17"/>
      <c r="R116" s="17"/>
    </row>
    <row r="117" spans="2:18" s="11" customFormat="1" ht="18" customHeight="1">
      <c r="B117" s="1"/>
      <c r="C117" s="1"/>
      <c r="D117" s="1"/>
      <c r="E117" s="1"/>
      <c r="F117" s="1"/>
      <c r="G117" s="1"/>
      <c r="H117" s="1"/>
      <c r="I117" s="1"/>
      <c r="Q117" s="17"/>
      <c r="R117" s="17"/>
    </row>
    <row r="118" spans="2:18" s="11" customFormat="1" ht="18" customHeight="1">
      <c r="B118" s="1"/>
      <c r="C118" s="1"/>
      <c r="D118" s="1"/>
      <c r="E118" s="1"/>
      <c r="F118" s="1"/>
      <c r="G118" s="1"/>
      <c r="H118" s="1"/>
      <c r="I118" s="1"/>
      <c r="Q118" s="17"/>
      <c r="R118" s="17"/>
    </row>
    <row r="119" spans="2:18" s="11" customFormat="1" ht="18" customHeight="1">
      <c r="Q119" s="17"/>
      <c r="R119" s="17"/>
    </row>
    <row r="120" spans="2:18" s="11" customFormat="1" ht="18" customHeight="1">
      <c r="Q120" s="17"/>
      <c r="R120" s="17"/>
    </row>
    <row r="121" spans="2:18" s="11" customFormat="1" ht="18" customHeight="1">
      <c r="Q121" s="17"/>
      <c r="R121" s="17"/>
    </row>
    <row r="122" spans="2:18" s="11" customFormat="1" ht="18" customHeight="1">
      <c r="Q122" s="17"/>
      <c r="R122" s="17"/>
    </row>
    <row r="123" spans="2:18" s="11" customFormat="1" ht="18" customHeight="1">
      <c r="Q123" s="17"/>
      <c r="R123" s="17"/>
    </row>
    <row r="124" spans="2:18" s="11" customFormat="1" ht="18" customHeight="1">
      <c r="Q124" s="17"/>
      <c r="R124" s="17"/>
    </row>
    <row r="125" spans="2:18" s="11" customFormat="1" ht="18" customHeight="1">
      <c r="Q125" s="17"/>
      <c r="R125" s="17"/>
    </row>
    <row r="126" spans="2:18" s="11" customFormat="1" ht="18" customHeight="1">
      <c r="Q126" s="17"/>
      <c r="R126" s="17"/>
    </row>
    <row r="127" spans="2:18" s="11" customFormat="1" ht="18" customHeight="1">
      <c r="Q127" s="17"/>
      <c r="R127" s="17"/>
    </row>
    <row r="128" spans="2:18" s="11" customFormat="1" ht="18" customHeight="1">
      <c r="Q128" s="17"/>
      <c r="R128" s="17"/>
    </row>
    <row r="129" spans="2:18" s="11" customFormat="1" ht="18" customHeight="1">
      <c r="Q129" s="17"/>
      <c r="R129" s="17"/>
    </row>
    <row r="130" spans="2:18" s="11" customFormat="1" ht="18" customHeight="1">
      <c r="Q130" s="17"/>
      <c r="R130" s="17"/>
    </row>
    <row r="131" spans="2:18" s="11" customFormat="1" ht="18" customHeight="1">
      <c r="Q131" s="17"/>
      <c r="R131" s="17"/>
    </row>
    <row r="132" spans="2:18" s="11" customFormat="1" ht="18" customHeight="1">
      <c r="Q132" s="17"/>
      <c r="R132" s="17"/>
    </row>
    <row r="133" spans="2:18" s="11" customFormat="1" ht="18" customHeight="1">
      <c r="Q133" s="17"/>
      <c r="R133" s="17"/>
    </row>
    <row r="134" spans="2:18" s="11" customFormat="1" ht="18" customHeight="1">
      <c r="Q134" s="17"/>
      <c r="R134" s="17"/>
    </row>
    <row r="135" spans="2:18" s="11" customFormat="1" ht="18" customHeight="1">
      <c r="Q135" s="17"/>
      <c r="R135" s="17"/>
    </row>
    <row r="136" spans="2:18" s="11" customFormat="1" ht="18" customHeight="1">
      <c r="Q136" s="17"/>
      <c r="R136" s="17"/>
    </row>
    <row r="137" spans="2:18" s="11" customFormat="1" ht="18" customHeight="1">
      <c r="Q137" s="17"/>
      <c r="R137" s="17"/>
    </row>
    <row r="138" spans="2:18" s="11" customFormat="1" ht="18" customHeight="1">
      <c r="Q138" s="17"/>
      <c r="R138" s="17"/>
    </row>
    <row r="139" spans="2:18" s="11" customFormat="1" ht="18" customHeight="1">
      <c r="Q139" s="17"/>
      <c r="R139" s="17"/>
    </row>
    <row r="140" spans="2:18" s="11" customFormat="1" ht="18" customHeight="1">
      <c r="Q140" s="17"/>
      <c r="R140" s="17"/>
    </row>
    <row r="141" spans="2:18" s="11" customFormat="1" ht="18" customHeight="1">
      <c r="Q141" s="17"/>
      <c r="R141" s="17"/>
    </row>
    <row r="142" spans="2:18" s="11" customFormat="1" ht="18" customHeight="1">
      <c r="Q142" s="17"/>
      <c r="R142" s="17"/>
    </row>
    <row r="143" spans="2:18" s="31" customFormat="1" ht="18" customHeight="1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Q143" s="37"/>
      <c r="R143" s="37"/>
    </row>
    <row r="144" spans="2:18" s="9" customFormat="1" ht="12.95" customHeight="1">
      <c r="B144" s="11"/>
      <c r="C144" s="11"/>
      <c r="D144" s="11"/>
      <c r="E144" s="11"/>
      <c r="F144" s="11"/>
      <c r="G144" s="11"/>
      <c r="H144" s="11"/>
      <c r="I144" s="11"/>
      <c r="J144" s="31"/>
      <c r="K144" s="31"/>
      <c r="L144" s="31"/>
      <c r="M144" s="31"/>
      <c r="N144" s="31"/>
      <c r="Q144" s="10"/>
      <c r="R144" s="10"/>
    </row>
    <row r="145" spans="2:18" ht="18" customHeight="1">
      <c r="B145" s="11"/>
      <c r="C145" s="11"/>
      <c r="D145" s="11"/>
      <c r="E145" s="11"/>
      <c r="F145" s="11"/>
      <c r="G145" s="11"/>
      <c r="H145" s="11"/>
      <c r="I145" s="11"/>
      <c r="J145" s="9"/>
      <c r="K145" s="9"/>
      <c r="L145" s="9"/>
      <c r="M145" s="9"/>
      <c r="N145" s="9"/>
    </row>
    <row r="146" spans="2:18" ht="27" customHeight="1">
      <c r="B146" s="11"/>
      <c r="C146" s="11"/>
      <c r="D146" s="11"/>
      <c r="E146" s="11"/>
      <c r="F146" s="11"/>
      <c r="G146" s="11"/>
      <c r="H146" s="11"/>
      <c r="I146" s="11"/>
    </row>
    <row r="147" spans="2:18" s="11" customFormat="1" ht="14.45" customHeight="1">
      <c r="J147" s="1"/>
      <c r="K147" s="1"/>
      <c r="L147" s="1"/>
      <c r="M147" s="1"/>
      <c r="N147" s="1"/>
      <c r="Q147" s="17"/>
      <c r="R147" s="17"/>
    </row>
    <row r="148" spans="2:18" s="11" customFormat="1" ht="14.45" customHeight="1">
      <c r="Q148" s="17"/>
      <c r="R148" s="17"/>
    </row>
    <row r="149" spans="2:18" s="11" customFormat="1" ht="14.45" customHeight="1">
      <c r="Q149" s="17"/>
      <c r="R149" s="17"/>
    </row>
    <row r="150" spans="2:18" s="11" customFormat="1" ht="14.45" customHeight="1">
      <c r="Q150" s="17"/>
      <c r="R150" s="17"/>
    </row>
    <row r="151" spans="2:18" s="11" customFormat="1" ht="14.45" customHeight="1">
      <c r="Q151" s="17"/>
      <c r="R151" s="17"/>
    </row>
    <row r="152" spans="2:18" s="11" customFormat="1" ht="14.45" customHeight="1">
      <c r="Q152" s="17"/>
      <c r="R152" s="17"/>
    </row>
    <row r="153" spans="2:18" s="11" customFormat="1" ht="14.45" customHeight="1">
      <c r="Q153" s="17"/>
      <c r="R153" s="17"/>
    </row>
    <row r="154" spans="2:18" s="11" customFormat="1" ht="14.45" customHeight="1">
      <c r="Q154" s="17"/>
      <c r="R154" s="17"/>
    </row>
    <row r="155" spans="2:18" s="11" customFormat="1" ht="14.45" customHeight="1">
      <c r="Q155" s="17"/>
      <c r="R155" s="17"/>
    </row>
    <row r="156" spans="2:18" s="11" customFormat="1" ht="14.45" customHeight="1">
      <c r="Q156" s="17"/>
      <c r="R156" s="17"/>
    </row>
    <row r="157" spans="2:18" s="11" customFormat="1" ht="14.45" customHeight="1">
      <c r="Q157" s="17"/>
      <c r="R157" s="17"/>
    </row>
    <row r="158" spans="2:18" s="11" customFormat="1" ht="14.45" customHeight="1">
      <c r="Q158" s="17"/>
      <c r="R158" s="17"/>
    </row>
    <row r="159" spans="2:18" s="11" customFormat="1" ht="14.45" customHeight="1">
      <c r="Q159" s="17"/>
      <c r="R159" s="17"/>
    </row>
    <row r="160" spans="2:18" s="11" customFormat="1" ht="14.45" customHeight="1">
      <c r="Q160" s="17"/>
      <c r="R160" s="17"/>
    </row>
    <row r="161" spans="2:18" s="11" customFormat="1" ht="14.45" customHeight="1">
      <c r="Q161" s="17"/>
      <c r="R161" s="17"/>
    </row>
    <row r="162" spans="2:18" s="11" customFormat="1" ht="14.45" customHeight="1">
      <c r="Q162" s="17"/>
      <c r="R162" s="17"/>
    </row>
    <row r="163" spans="2:18" s="11" customFormat="1" ht="14.45" customHeight="1">
      <c r="Q163" s="17"/>
      <c r="R163" s="17"/>
    </row>
    <row r="164" spans="2:18" s="11" customFormat="1" ht="14.45" customHeight="1">
      <c r="Q164" s="17"/>
      <c r="R164" s="17"/>
    </row>
    <row r="165" spans="2:18" s="11" customFormat="1" ht="14.45" customHeight="1">
      <c r="Q165" s="17"/>
      <c r="R165" s="17"/>
    </row>
    <row r="166" spans="2:18" s="11" customFormat="1" ht="14.45" customHeight="1">
      <c r="Q166" s="17"/>
      <c r="R166" s="17"/>
    </row>
    <row r="167" spans="2:18" s="11" customFormat="1" ht="14.45" customHeight="1">
      <c r="Q167" s="17"/>
      <c r="R167" s="17"/>
    </row>
    <row r="168" spans="2:18" s="11" customFormat="1" ht="14.45" customHeight="1">
      <c r="Q168" s="17"/>
      <c r="R168" s="17"/>
    </row>
    <row r="169" spans="2:18" s="11" customFormat="1" ht="14.45" customHeight="1">
      <c r="Q169" s="17"/>
      <c r="R169" s="17"/>
    </row>
    <row r="170" spans="2:18" s="11" customFormat="1" ht="14.45" customHeight="1">
      <c r="Q170" s="17"/>
      <c r="R170" s="17"/>
    </row>
    <row r="171" spans="2:18" s="11" customFormat="1" ht="14.45" customHeight="1">
      <c r="Q171" s="17"/>
      <c r="R171" s="17"/>
    </row>
    <row r="172" spans="2:18" s="11" customFormat="1" ht="14.45" customHeight="1">
      <c r="Q172" s="17"/>
      <c r="R172" s="17"/>
    </row>
    <row r="173" spans="2:18" s="11" customFormat="1" ht="14.45" customHeight="1">
      <c r="Q173" s="17"/>
      <c r="R173" s="17"/>
    </row>
    <row r="174" spans="2:18" s="11" customFormat="1" ht="14.45" customHeight="1">
      <c r="C174" s="45"/>
      <c r="D174" s="45"/>
      <c r="E174" s="45"/>
      <c r="F174" s="45"/>
      <c r="G174" s="45"/>
      <c r="H174" s="45"/>
      <c r="Q174" s="17"/>
      <c r="R174" s="17"/>
    </row>
    <row r="175" spans="2:18" s="11" customFormat="1" ht="14.45" customHeight="1">
      <c r="B175" s="5"/>
      <c r="C175" s="5"/>
      <c r="D175" s="5"/>
      <c r="E175" s="5"/>
      <c r="F175" s="5"/>
      <c r="G175" s="5"/>
      <c r="H175" s="5"/>
      <c r="I175" s="5"/>
      <c r="Q175" s="17"/>
      <c r="R175" s="17"/>
    </row>
    <row r="176" spans="2:18" s="11" customFormat="1" ht="14.45" customHeight="1">
      <c r="B176" s="1"/>
      <c r="C176" s="1"/>
      <c r="D176" s="1"/>
      <c r="E176" s="1"/>
      <c r="F176" s="1"/>
      <c r="G176" s="1"/>
      <c r="H176" s="1"/>
      <c r="I176" s="1"/>
      <c r="Q176" s="17"/>
      <c r="R176" s="17"/>
    </row>
    <row r="177" spans="2:18" s="11" customFormat="1" ht="14.45" customHeight="1">
      <c r="B177" s="61"/>
      <c r="C177" s="61"/>
      <c r="D177" s="61"/>
      <c r="E177" s="61"/>
      <c r="F177" s="61"/>
      <c r="G177" s="61"/>
      <c r="H177" s="61"/>
      <c r="I177" s="61"/>
      <c r="Q177" s="17"/>
      <c r="R177" s="17"/>
    </row>
    <row r="178" spans="2:18" s="11" customFormat="1" ht="14.45" customHeight="1">
      <c r="B178" s="61"/>
      <c r="C178" s="61"/>
      <c r="D178" s="61"/>
      <c r="E178" s="61"/>
      <c r="F178" s="61"/>
      <c r="G178" s="61"/>
      <c r="H178" s="61"/>
      <c r="I178" s="61"/>
      <c r="Q178" s="17"/>
      <c r="R178" s="17"/>
    </row>
    <row r="179" spans="2:18" s="11" customFormat="1" ht="14.45" customHeight="1">
      <c r="B179" s="61"/>
      <c r="C179" s="61"/>
      <c r="D179" s="61"/>
      <c r="E179" s="61"/>
      <c r="F179" s="61"/>
      <c r="G179" s="61"/>
      <c r="H179" s="61"/>
      <c r="I179" s="61"/>
      <c r="Q179" s="17"/>
      <c r="R179" s="17"/>
    </row>
    <row r="180" spans="2:18" s="11" customFormat="1" ht="14.45" customHeight="1">
      <c r="B180" s="61"/>
      <c r="C180" s="61"/>
      <c r="D180" s="61"/>
      <c r="E180" s="61"/>
      <c r="F180" s="61"/>
      <c r="G180" s="61"/>
      <c r="H180" s="61"/>
      <c r="I180" s="61"/>
      <c r="Q180" s="17"/>
      <c r="R180" s="17"/>
    </row>
    <row r="181" spans="2:18" s="11" customFormat="1" ht="14.45" customHeight="1">
      <c r="B181" s="61"/>
      <c r="C181" s="61"/>
      <c r="D181" s="61"/>
      <c r="E181" s="61"/>
      <c r="F181" s="61"/>
      <c r="G181" s="61"/>
      <c r="H181" s="61"/>
      <c r="I181" s="61"/>
      <c r="Q181" s="17"/>
      <c r="R181" s="17"/>
    </row>
    <row r="182" spans="2:18" s="11" customFormat="1" ht="14.45" customHeight="1">
      <c r="B182" s="61"/>
      <c r="C182" s="61"/>
      <c r="D182" s="61"/>
      <c r="E182" s="61"/>
      <c r="F182" s="61"/>
      <c r="G182" s="61"/>
      <c r="H182" s="61"/>
      <c r="I182" s="61"/>
      <c r="Q182" s="17"/>
      <c r="R182" s="17"/>
    </row>
    <row r="183" spans="2:18" s="11" customFormat="1" ht="14.45" customHeight="1">
      <c r="B183" s="61"/>
      <c r="C183" s="61"/>
      <c r="D183" s="61"/>
      <c r="E183" s="61"/>
      <c r="F183" s="61"/>
      <c r="G183" s="61"/>
      <c r="H183" s="61"/>
      <c r="I183" s="61"/>
      <c r="Q183" s="17"/>
      <c r="R183" s="17"/>
    </row>
    <row r="184" spans="2:18" s="11" customFormat="1" ht="14.45" customHeight="1">
      <c r="B184" s="61"/>
      <c r="C184" s="61"/>
      <c r="D184" s="61"/>
      <c r="E184" s="61"/>
      <c r="F184" s="61"/>
      <c r="G184" s="61"/>
      <c r="H184" s="61"/>
      <c r="I184" s="61"/>
      <c r="Q184" s="17"/>
      <c r="R184" s="17"/>
    </row>
    <row r="185" spans="2:18" s="11" customFormat="1" ht="14.45" customHeight="1">
      <c r="B185" s="61"/>
      <c r="C185" s="61"/>
      <c r="D185" s="61"/>
      <c r="E185" s="61"/>
      <c r="F185" s="61"/>
      <c r="G185" s="61"/>
      <c r="H185" s="61"/>
      <c r="I185" s="61"/>
      <c r="Q185" s="17"/>
      <c r="R185" s="17"/>
    </row>
    <row r="186" spans="2:18" s="11" customFormat="1" ht="14.45" customHeight="1">
      <c r="B186" s="61"/>
      <c r="C186" s="61"/>
      <c r="D186" s="61"/>
      <c r="E186" s="61"/>
      <c r="F186" s="61"/>
      <c r="G186" s="61"/>
      <c r="H186" s="61"/>
      <c r="I186" s="61"/>
      <c r="Q186" s="17"/>
      <c r="R186" s="17"/>
    </row>
    <row r="187" spans="2:18" s="11" customFormat="1" ht="14.45" customHeight="1">
      <c r="B187" s="4"/>
      <c r="C187" s="4"/>
      <c r="D187" s="4"/>
      <c r="E187" s="4"/>
      <c r="F187" s="4"/>
      <c r="G187" s="4"/>
      <c r="H187" s="4"/>
      <c r="I187" s="4"/>
      <c r="Q187" s="17"/>
      <c r="R187" s="17"/>
    </row>
    <row r="188" spans="2:18" s="11" customFormat="1" ht="14.45" customHeight="1">
      <c r="Q188" s="17"/>
      <c r="R188" s="17"/>
    </row>
    <row r="189" spans="2:18" s="11" customFormat="1" ht="14.45" customHeight="1">
      <c r="Q189" s="17"/>
      <c r="R189" s="17"/>
    </row>
    <row r="190" spans="2:18" s="11" customFormat="1" ht="14.45" customHeight="1">
      <c r="Q190" s="17"/>
      <c r="R190" s="17"/>
    </row>
    <row r="191" spans="2:18" s="11" customFormat="1" ht="14.45" customHeight="1">
      <c r="Q191" s="17"/>
      <c r="R191" s="17"/>
    </row>
    <row r="192" spans="2:18" s="11" customFormat="1" ht="14.45" customHeight="1">
      <c r="Q192" s="17"/>
      <c r="R192" s="17"/>
    </row>
    <row r="193" spans="2:18" s="11" customFormat="1" ht="14.45" customHeight="1">
      <c r="Q193" s="17"/>
      <c r="R193" s="17"/>
    </row>
    <row r="194" spans="2:18" s="11" customFormat="1" ht="14.45" customHeight="1">
      <c r="Q194" s="17"/>
      <c r="R194" s="17"/>
    </row>
    <row r="195" spans="2:18" s="11" customFormat="1" ht="14.45" customHeight="1">
      <c r="Q195" s="17"/>
      <c r="R195" s="17"/>
    </row>
    <row r="196" spans="2:18" s="11" customFormat="1" ht="14.45" customHeight="1">
      <c r="Q196" s="17"/>
      <c r="R196" s="17"/>
    </row>
    <row r="197" spans="2:18" s="31" customFormat="1" ht="14.45" customHeight="1"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Q197" s="37"/>
      <c r="R197" s="37"/>
    </row>
    <row r="198" spans="2:18" s="9" customFormat="1" ht="12.95" customHeight="1">
      <c r="B198" s="11"/>
      <c r="C198" s="11"/>
      <c r="D198" s="11"/>
      <c r="E198" s="11"/>
      <c r="F198" s="11"/>
      <c r="G198" s="11"/>
      <c r="H198" s="11"/>
      <c r="I198" s="11"/>
      <c r="J198" s="31"/>
      <c r="K198" s="31"/>
      <c r="L198" s="31"/>
      <c r="M198" s="31"/>
      <c r="N198" s="31"/>
      <c r="Q198" s="10"/>
      <c r="R198" s="10"/>
    </row>
    <row r="199" spans="2:18" ht="18" customHeight="1">
      <c r="B199" s="11"/>
      <c r="C199" s="11"/>
      <c r="D199" s="11"/>
      <c r="E199" s="11"/>
      <c r="F199" s="11"/>
      <c r="G199" s="11"/>
      <c r="H199" s="11"/>
      <c r="I199" s="11"/>
      <c r="J199" s="9"/>
      <c r="K199" s="9"/>
      <c r="L199" s="9"/>
      <c r="M199" s="9"/>
      <c r="N199" s="9"/>
    </row>
    <row r="200" spans="2:18" ht="27" customHeight="1">
      <c r="B200" s="11"/>
      <c r="C200" s="11"/>
      <c r="D200" s="11"/>
      <c r="E200" s="11"/>
      <c r="F200" s="11"/>
      <c r="G200" s="11"/>
      <c r="H200" s="11"/>
      <c r="I200" s="11"/>
    </row>
    <row r="201" spans="2:18" s="11" customFormat="1" ht="13.5" customHeight="1">
      <c r="J201" s="1"/>
      <c r="K201" s="1"/>
      <c r="L201" s="1"/>
      <c r="M201" s="1"/>
      <c r="N201" s="1"/>
      <c r="Q201" s="17"/>
      <c r="R201" s="17"/>
    </row>
    <row r="202" spans="2:18" s="11" customFormat="1" ht="13.5" customHeight="1">
      <c r="Q202" s="17"/>
      <c r="R202" s="17"/>
    </row>
    <row r="203" spans="2:18" s="11" customFormat="1" ht="13.5" customHeight="1">
      <c r="Q203" s="17"/>
      <c r="R203" s="17"/>
    </row>
    <row r="204" spans="2:18" s="11" customFormat="1" ht="13.5" customHeight="1">
      <c r="Q204" s="17"/>
      <c r="R204" s="17"/>
    </row>
    <row r="205" spans="2:18" s="11" customFormat="1" ht="13.5" customHeight="1">
      <c r="Q205" s="17"/>
      <c r="R205" s="17"/>
    </row>
    <row r="206" spans="2:18" s="11" customFormat="1" ht="13.5" customHeight="1">
      <c r="Q206" s="17"/>
      <c r="R206" s="17"/>
    </row>
    <row r="207" spans="2:18" s="11" customFormat="1" ht="13.5" customHeight="1">
      <c r="Q207" s="17"/>
      <c r="R207" s="17"/>
    </row>
    <row r="208" spans="2:18" s="11" customFormat="1" ht="13.5" customHeight="1">
      <c r="Q208" s="17"/>
      <c r="R208" s="17"/>
    </row>
    <row r="209" spans="1:18" s="11" customFormat="1" ht="13.5" customHeight="1">
      <c r="Q209" s="17"/>
      <c r="R209" s="17"/>
    </row>
    <row r="210" spans="1:18" s="11" customFormat="1" ht="13.5" customHeight="1">
      <c r="Q210" s="17"/>
      <c r="R210" s="17"/>
    </row>
    <row r="211" spans="1:18" s="11" customFormat="1" ht="13.5" customHeight="1">
      <c r="Q211" s="17"/>
      <c r="R211" s="17"/>
    </row>
    <row r="212" spans="1:18" s="11" customFormat="1" ht="13.5" customHeight="1">
      <c r="Q212" s="17"/>
      <c r="R212" s="17"/>
    </row>
    <row r="213" spans="1:18" s="11" customFormat="1" ht="13.5" customHeight="1">
      <c r="Q213" s="17"/>
      <c r="R213" s="17"/>
    </row>
    <row r="214" spans="1:18" s="11" customFormat="1" ht="13.5" customHeight="1">
      <c r="A214" s="1"/>
      <c r="Q214" s="17"/>
      <c r="R214" s="17"/>
    </row>
    <row r="215" spans="1:18" s="11" customFormat="1" ht="13.5" customHeight="1">
      <c r="A215" s="1"/>
      <c r="G215" s="1"/>
      <c r="H215" s="1"/>
      <c r="Q215" s="17"/>
      <c r="R215" s="17"/>
    </row>
    <row r="216" spans="1:18" s="11" customFormat="1" ht="13.5" customHeight="1">
      <c r="A216" s="1"/>
      <c r="B216" s="1"/>
      <c r="C216" s="1"/>
      <c r="D216" s="1"/>
      <c r="E216" s="1"/>
      <c r="F216" s="1"/>
      <c r="G216" s="1"/>
      <c r="H216" s="1"/>
      <c r="I216" s="1"/>
      <c r="Q216" s="17"/>
      <c r="R216" s="17"/>
    </row>
    <row r="217" spans="1:18" s="11" customFormat="1" ht="13.5" customHeight="1">
      <c r="A217" s="1"/>
      <c r="B217" s="1"/>
      <c r="C217" s="1"/>
      <c r="D217" s="1"/>
      <c r="E217" s="1"/>
      <c r="F217" s="1"/>
      <c r="G217" s="1"/>
      <c r="H217" s="1"/>
      <c r="I217" s="1"/>
      <c r="Q217" s="17"/>
      <c r="R217" s="17"/>
    </row>
    <row r="218" spans="1:18" s="11" customFormat="1" ht="13.5" customHeight="1">
      <c r="A218" s="1"/>
      <c r="B218" s="1"/>
      <c r="C218" s="1"/>
      <c r="D218" s="1"/>
      <c r="E218" s="1"/>
      <c r="F218" s="1"/>
      <c r="G218" s="1"/>
      <c r="H218" s="1"/>
      <c r="I218" s="1"/>
      <c r="Q218" s="17"/>
      <c r="R218" s="17"/>
    </row>
    <row r="219" spans="1:18" s="11" customFormat="1" ht="13.5" customHeight="1">
      <c r="A219" s="1"/>
      <c r="B219" s="1"/>
      <c r="C219" s="1"/>
      <c r="D219" s="1"/>
      <c r="E219" s="1"/>
      <c r="F219" s="1"/>
      <c r="G219" s="1"/>
      <c r="H219" s="1"/>
      <c r="I219" s="1"/>
      <c r="Q219" s="17"/>
      <c r="R219" s="17"/>
    </row>
    <row r="220" spans="1:18" s="11" customFormat="1" ht="13.5" customHeight="1">
      <c r="A220" s="1"/>
      <c r="B220" s="1"/>
      <c r="C220" s="1"/>
      <c r="D220" s="1"/>
      <c r="E220" s="1"/>
      <c r="F220" s="1"/>
      <c r="G220" s="1"/>
      <c r="H220" s="1"/>
      <c r="I220" s="1"/>
      <c r="Q220" s="17"/>
      <c r="R220" s="17"/>
    </row>
    <row r="221" spans="1:18" s="11" customFormat="1" ht="13.5" customHeight="1">
      <c r="A221" s="1"/>
      <c r="B221" s="1"/>
      <c r="C221" s="1"/>
      <c r="D221" s="1"/>
      <c r="E221" s="1"/>
      <c r="F221" s="1"/>
      <c r="G221" s="1"/>
      <c r="H221" s="1"/>
      <c r="I221" s="1"/>
      <c r="Q221" s="17"/>
      <c r="R221" s="17"/>
    </row>
    <row r="222" spans="1:18" s="11" customFormat="1" ht="13.5" customHeight="1">
      <c r="A222" s="1"/>
      <c r="B222" s="1"/>
      <c r="C222" s="1"/>
      <c r="D222" s="1"/>
      <c r="E222" s="1"/>
      <c r="F222" s="1"/>
      <c r="G222" s="1"/>
      <c r="H222" s="1"/>
      <c r="I222" s="1"/>
      <c r="Q222" s="17"/>
      <c r="R222" s="17"/>
    </row>
    <row r="223" spans="1:18" s="11" customFormat="1" ht="13.5" customHeight="1">
      <c r="A223" s="1"/>
      <c r="B223" s="1"/>
      <c r="C223" s="1"/>
      <c r="D223" s="1"/>
      <c r="E223" s="1"/>
      <c r="F223" s="1"/>
      <c r="G223" s="1"/>
      <c r="H223" s="1"/>
      <c r="I223" s="1"/>
      <c r="Q223" s="17"/>
      <c r="R223" s="17"/>
    </row>
    <row r="224" spans="1:18" s="11" customFormat="1" ht="13.5" customHeight="1">
      <c r="A224" s="1"/>
      <c r="B224" s="1"/>
      <c r="C224" s="1"/>
      <c r="D224" s="1"/>
      <c r="E224" s="1"/>
      <c r="F224" s="1"/>
      <c r="G224" s="1"/>
      <c r="H224" s="1"/>
      <c r="I224" s="1"/>
      <c r="Q224" s="17"/>
      <c r="R224" s="17"/>
    </row>
    <row r="225" spans="1:18" s="11" customFormat="1" ht="13.5" customHeight="1">
      <c r="A225" s="1"/>
      <c r="B225" s="1"/>
      <c r="C225" s="1"/>
      <c r="D225" s="1"/>
      <c r="E225" s="1"/>
      <c r="F225" s="1"/>
      <c r="G225" s="1"/>
      <c r="H225" s="1"/>
      <c r="I225" s="1"/>
      <c r="Q225" s="17"/>
      <c r="R225" s="17"/>
    </row>
    <row r="226" spans="1:18" s="11" customFormat="1" ht="13.5" customHeight="1">
      <c r="A226" s="1"/>
      <c r="B226" s="1"/>
      <c r="C226" s="1"/>
      <c r="D226" s="1"/>
      <c r="E226" s="1"/>
      <c r="F226" s="1"/>
      <c r="G226" s="1"/>
      <c r="H226" s="1"/>
      <c r="I226" s="1"/>
      <c r="Q226" s="17"/>
      <c r="R226" s="17"/>
    </row>
    <row r="227" spans="1:18" s="11" customFormat="1" ht="13.5" customHeight="1">
      <c r="A227" s="1"/>
      <c r="B227" s="1"/>
      <c r="C227" s="1"/>
      <c r="D227" s="1"/>
      <c r="E227" s="1"/>
      <c r="F227" s="1"/>
      <c r="G227" s="1"/>
      <c r="H227" s="1"/>
      <c r="I227" s="1"/>
      <c r="Q227" s="17"/>
      <c r="R227" s="17"/>
    </row>
    <row r="228" spans="1:18" s="11" customFormat="1" ht="13.5" customHeight="1">
      <c r="A228" s="1"/>
      <c r="B228" s="1"/>
      <c r="C228" s="1"/>
      <c r="D228" s="1"/>
      <c r="E228" s="1"/>
      <c r="F228" s="1"/>
      <c r="G228" s="1"/>
      <c r="H228" s="1"/>
      <c r="I228" s="1"/>
      <c r="Q228" s="17"/>
      <c r="R228" s="17"/>
    </row>
    <row r="229" spans="1:18" s="11" customFormat="1" ht="13.5" customHeight="1">
      <c r="A229" s="1"/>
      <c r="B229" s="1"/>
      <c r="C229" s="1"/>
      <c r="D229" s="1"/>
      <c r="E229" s="1"/>
      <c r="F229" s="1"/>
      <c r="G229" s="1"/>
      <c r="H229" s="1"/>
      <c r="I229" s="1"/>
      <c r="Q229" s="17"/>
      <c r="R229" s="17"/>
    </row>
    <row r="230" spans="1:18" s="11" customFormat="1" ht="13.5" customHeight="1">
      <c r="A230" s="1"/>
      <c r="B230" s="1"/>
      <c r="C230" s="1"/>
      <c r="D230" s="1"/>
      <c r="E230" s="1"/>
      <c r="F230" s="1"/>
      <c r="G230" s="1"/>
      <c r="H230" s="1"/>
      <c r="I230" s="1"/>
      <c r="Q230" s="17"/>
      <c r="R230" s="17"/>
    </row>
    <row r="231" spans="1:18" s="11" customFormat="1" ht="13.5" customHeight="1">
      <c r="A231" s="1"/>
      <c r="B231" s="1"/>
      <c r="C231" s="1"/>
      <c r="D231" s="1"/>
      <c r="E231" s="1"/>
      <c r="F231" s="1"/>
      <c r="G231" s="1"/>
      <c r="H231" s="1"/>
      <c r="I231" s="1"/>
      <c r="Q231" s="17"/>
      <c r="R231" s="17"/>
    </row>
    <row r="232" spans="1:18" s="11" customFormat="1" ht="13.5" customHeight="1">
      <c r="A232" s="1"/>
      <c r="B232" s="1"/>
      <c r="C232" s="1"/>
      <c r="D232" s="1"/>
      <c r="E232" s="1"/>
      <c r="F232" s="1"/>
      <c r="G232" s="1"/>
      <c r="H232" s="1"/>
      <c r="I232" s="1"/>
      <c r="Q232" s="17"/>
      <c r="R232" s="17"/>
    </row>
    <row r="233" spans="1:18" s="11" customFormat="1" ht="13.5" customHeight="1">
      <c r="A233" s="1"/>
      <c r="B233" s="1"/>
      <c r="C233" s="1"/>
      <c r="D233" s="1"/>
      <c r="E233" s="1"/>
      <c r="F233" s="1"/>
      <c r="G233" s="1"/>
      <c r="H233" s="1"/>
      <c r="I233" s="1"/>
      <c r="Q233" s="17"/>
      <c r="R233" s="17"/>
    </row>
    <row r="234" spans="1:18" s="11" customFormat="1" ht="13.5" customHeight="1">
      <c r="A234" s="1"/>
      <c r="B234" s="1"/>
      <c r="C234" s="1"/>
      <c r="D234" s="1"/>
      <c r="E234" s="1"/>
      <c r="F234" s="1"/>
      <c r="G234" s="1"/>
      <c r="H234" s="1"/>
      <c r="I234" s="1"/>
      <c r="Q234" s="17"/>
      <c r="R234" s="17"/>
    </row>
    <row r="235" spans="1:18" s="11" customFormat="1" ht="13.5" customHeight="1">
      <c r="A235" s="1"/>
      <c r="B235" s="1"/>
      <c r="C235" s="1"/>
      <c r="D235" s="1"/>
      <c r="E235" s="1"/>
      <c r="F235" s="1"/>
      <c r="G235" s="1"/>
      <c r="H235" s="1"/>
      <c r="I235" s="1"/>
      <c r="Q235" s="17"/>
      <c r="R235" s="17"/>
    </row>
    <row r="236" spans="1:18" s="11" customFormat="1" ht="13.5" customHeight="1">
      <c r="A236" s="1"/>
      <c r="B236" s="1"/>
      <c r="C236" s="1"/>
      <c r="D236" s="1"/>
      <c r="E236" s="1"/>
      <c r="F236" s="1"/>
      <c r="G236" s="1"/>
      <c r="H236" s="1"/>
      <c r="I236" s="1"/>
      <c r="Q236" s="17"/>
      <c r="R236" s="17"/>
    </row>
    <row r="237" spans="1:18" s="11" customFormat="1" ht="13.5" customHeight="1">
      <c r="A237" s="1"/>
      <c r="B237" s="1"/>
      <c r="C237" s="1"/>
      <c r="D237" s="1"/>
      <c r="E237" s="1"/>
      <c r="F237" s="1"/>
      <c r="G237" s="1"/>
      <c r="H237" s="1"/>
      <c r="I237" s="1"/>
      <c r="Q237" s="17"/>
      <c r="R237" s="17"/>
    </row>
    <row r="238" spans="1:18" s="11" customFormat="1" ht="13.5" customHeight="1">
      <c r="A238" s="1"/>
      <c r="B238" s="1"/>
      <c r="C238" s="1"/>
      <c r="D238" s="1"/>
      <c r="E238" s="1"/>
      <c r="F238" s="1"/>
      <c r="G238" s="1"/>
      <c r="H238" s="1"/>
      <c r="I238" s="1"/>
      <c r="Q238" s="17"/>
      <c r="R238" s="17"/>
    </row>
    <row r="239" spans="1:18" s="11" customFormat="1" ht="13.5" customHeight="1">
      <c r="A239" s="1"/>
      <c r="B239" s="1"/>
      <c r="C239" s="1"/>
      <c r="D239" s="1"/>
      <c r="E239" s="1"/>
      <c r="F239" s="1"/>
      <c r="G239" s="1"/>
      <c r="H239" s="1"/>
      <c r="I239" s="1"/>
      <c r="Q239" s="17"/>
      <c r="R239" s="17"/>
    </row>
    <row r="240" spans="1:18" s="11" customFormat="1" ht="13.5" customHeight="1">
      <c r="A240" s="1"/>
      <c r="B240" s="1"/>
      <c r="C240" s="1"/>
      <c r="D240" s="1"/>
      <c r="E240" s="1"/>
      <c r="F240" s="1"/>
      <c r="G240" s="1"/>
      <c r="H240" s="1"/>
      <c r="I240" s="1"/>
      <c r="Q240" s="17"/>
      <c r="R240" s="17"/>
    </row>
    <row r="241" spans="1:18" s="11" customFormat="1" ht="13.5" customHeight="1">
      <c r="A241" s="1"/>
      <c r="B241" s="1"/>
      <c r="C241" s="1"/>
      <c r="D241" s="1"/>
      <c r="E241" s="1"/>
      <c r="F241" s="1"/>
      <c r="G241" s="1"/>
      <c r="H241" s="1"/>
      <c r="I241" s="1"/>
      <c r="Q241" s="17"/>
      <c r="R241" s="17"/>
    </row>
    <row r="242" spans="1:18" s="11" customFormat="1" ht="13.5" customHeight="1">
      <c r="A242" s="1"/>
      <c r="B242" s="1"/>
      <c r="C242" s="1"/>
      <c r="D242" s="1"/>
      <c r="E242" s="1"/>
      <c r="F242" s="1"/>
      <c r="G242" s="1"/>
      <c r="H242" s="1"/>
      <c r="I242" s="1"/>
      <c r="Q242" s="17"/>
      <c r="R242" s="17"/>
    </row>
    <row r="243" spans="1:18" s="11" customFormat="1" ht="13.5" customHeight="1">
      <c r="A243" s="1"/>
      <c r="B243" s="1"/>
      <c r="C243" s="1"/>
      <c r="D243" s="1"/>
      <c r="E243" s="1"/>
      <c r="F243" s="1"/>
      <c r="G243" s="1"/>
      <c r="H243" s="1"/>
      <c r="I243" s="1"/>
      <c r="Q243" s="17"/>
      <c r="R243" s="17"/>
    </row>
    <row r="244" spans="1:18" s="11" customFormat="1" ht="13.5" customHeight="1">
      <c r="A244" s="1"/>
      <c r="B244" s="1"/>
      <c r="C244" s="1"/>
      <c r="D244" s="1"/>
      <c r="E244" s="1"/>
      <c r="F244" s="1"/>
      <c r="G244" s="1"/>
      <c r="H244" s="1"/>
      <c r="I244" s="1"/>
      <c r="Q244" s="17"/>
      <c r="R244" s="17"/>
    </row>
    <row r="245" spans="1:18" s="11" customFormat="1" ht="13.5" customHeight="1">
      <c r="A245" s="1"/>
      <c r="B245" s="1"/>
      <c r="C245" s="1"/>
      <c r="D245" s="1"/>
      <c r="E245" s="1"/>
      <c r="F245" s="1"/>
      <c r="G245" s="1"/>
      <c r="H245" s="1"/>
      <c r="I245" s="1"/>
      <c r="Q245" s="17"/>
      <c r="R245" s="17"/>
    </row>
    <row r="246" spans="1:18" s="11" customFormat="1" ht="13.5" customHeight="1">
      <c r="A246" s="1"/>
      <c r="B246" s="1"/>
      <c r="C246" s="1"/>
      <c r="D246" s="1"/>
      <c r="E246" s="1"/>
      <c r="F246" s="1"/>
      <c r="G246" s="1"/>
      <c r="H246" s="1"/>
      <c r="I246" s="1"/>
      <c r="Q246" s="17"/>
      <c r="R246" s="17"/>
    </row>
    <row r="247" spans="1:18" s="11" customFormat="1" ht="13.5" customHeight="1">
      <c r="A247" s="1"/>
      <c r="B247" s="1"/>
      <c r="C247" s="1"/>
      <c r="D247" s="1"/>
      <c r="E247" s="1"/>
      <c r="F247" s="1"/>
      <c r="G247" s="1"/>
      <c r="H247" s="1"/>
      <c r="I247" s="1"/>
      <c r="Q247" s="17"/>
      <c r="R247" s="17"/>
    </row>
    <row r="248" spans="1:18" s="11" customFormat="1" ht="13.5" customHeight="1">
      <c r="A248" s="1"/>
      <c r="B248" s="1"/>
      <c r="C248" s="1"/>
      <c r="D248" s="1"/>
      <c r="E248" s="1"/>
      <c r="F248" s="1"/>
      <c r="G248" s="1"/>
      <c r="H248" s="1"/>
      <c r="I248" s="1"/>
      <c r="Q248" s="17"/>
      <c r="R248" s="17"/>
    </row>
    <row r="249" spans="1:18" s="11" customFormat="1" ht="13.5" customHeight="1">
      <c r="A249" s="1"/>
      <c r="B249" s="1"/>
      <c r="C249" s="1"/>
      <c r="D249" s="1"/>
      <c r="E249" s="1"/>
      <c r="F249" s="1"/>
      <c r="G249" s="1"/>
      <c r="H249" s="1"/>
      <c r="I249" s="1"/>
      <c r="Q249" s="17"/>
      <c r="R249" s="17"/>
    </row>
    <row r="250" spans="1:18" s="11" customFormat="1" ht="13.5" customHeight="1">
      <c r="A250" s="1"/>
      <c r="B250" s="1"/>
      <c r="C250" s="1"/>
      <c r="D250" s="1"/>
      <c r="E250" s="1"/>
      <c r="F250" s="1"/>
      <c r="G250" s="1"/>
      <c r="H250" s="1"/>
      <c r="I250" s="1"/>
      <c r="Q250" s="17"/>
      <c r="R250" s="17"/>
    </row>
    <row r="251" spans="1:18" s="11" customFormat="1" ht="13.5" customHeight="1">
      <c r="A251" s="1"/>
      <c r="B251" s="1"/>
      <c r="C251" s="1"/>
      <c r="D251" s="1"/>
      <c r="E251" s="1"/>
      <c r="F251" s="1"/>
      <c r="G251" s="1"/>
      <c r="H251" s="1"/>
      <c r="I251" s="1"/>
      <c r="Q251" s="17"/>
      <c r="R251" s="17"/>
    </row>
    <row r="252" spans="1:18" s="11" customFormat="1" ht="13.5" customHeight="1">
      <c r="A252" s="1"/>
      <c r="B252" s="1"/>
      <c r="C252" s="1"/>
      <c r="D252" s="1"/>
      <c r="E252" s="1"/>
      <c r="F252" s="1"/>
      <c r="G252" s="1"/>
      <c r="H252" s="1"/>
      <c r="I252" s="1"/>
      <c r="Q252" s="17"/>
      <c r="R252" s="17"/>
    </row>
    <row r="253" spans="1:18" s="11" customFormat="1" ht="13.5" customHeight="1">
      <c r="A253" s="1"/>
      <c r="B253" s="1"/>
      <c r="C253" s="1"/>
      <c r="D253" s="1"/>
      <c r="E253" s="1"/>
      <c r="F253" s="1"/>
      <c r="G253" s="1"/>
      <c r="H253" s="1"/>
      <c r="I253" s="1"/>
      <c r="Q253" s="17"/>
      <c r="R253" s="17"/>
    </row>
    <row r="254" spans="1:18" s="11" customFormat="1" ht="13.5" customHeight="1">
      <c r="A254" s="1"/>
      <c r="B254" s="1"/>
      <c r="C254" s="1"/>
      <c r="D254" s="1"/>
      <c r="E254" s="1"/>
      <c r="F254" s="1"/>
      <c r="G254" s="1"/>
      <c r="H254" s="1"/>
      <c r="I254" s="1"/>
      <c r="Q254" s="17"/>
      <c r="R254" s="17"/>
    </row>
    <row r="255" spans="1:18" s="11" customFormat="1" ht="13.5" customHeight="1">
      <c r="A255" s="1"/>
      <c r="B255" s="1"/>
      <c r="C255" s="1"/>
      <c r="D255" s="1"/>
      <c r="E255" s="1"/>
      <c r="F255" s="1"/>
      <c r="G255" s="1"/>
      <c r="H255" s="1"/>
      <c r="I255" s="1"/>
      <c r="Q255" s="17"/>
      <c r="R255" s="17"/>
    </row>
    <row r="256" spans="1:18" s="11" customFormat="1" ht="13.5" customHeight="1">
      <c r="A256" s="1"/>
      <c r="B256" s="1"/>
      <c r="C256" s="1"/>
      <c r="D256" s="1"/>
      <c r="E256" s="1"/>
      <c r="F256" s="1"/>
      <c r="G256" s="1"/>
      <c r="H256" s="1"/>
      <c r="I256" s="1"/>
      <c r="Q256" s="17"/>
      <c r="R256" s="17"/>
    </row>
    <row r="257" spans="1:18" s="5" customFormat="1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1"/>
      <c r="K257" s="11"/>
      <c r="L257" s="11"/>
      <c r="M257" s="11"/>
      <c r="N257" s="11"/>
      <c r="Q257" s="39"/>
      <c r="R257" s="39"/>
    </row>
    <row r="258" spans="1:18" ht="15" customHeight="1">
      <c r="J258" s="16"/>
      <c r="K258" s="16"/>
      <c r="L258" s="16"/>
      <c r="M258" s="16"/>
      <c r="N258" s="16"/>
    </row>
    <row r="259" spans="1:18" s="4" customFormat="1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Q259" s="8"/>
      <c r="R259" s="8"/>
    </row>
    <row r="260" spans="1:18" s="4" customFormat="1" ht="18" customHeight="1">
      <c r="A260" s="1"/>
      <c r="B260" s="1"/>
      <c r="C260" s="1"/>
      <c r="D260" s="1"/>
      <c r="E260" s="1"/>
      <c r="F260" s="1"/>
      <c r="G260" s="1"/>
      <c r="H260" s="1"/>
      <c r="I260" s="1"/>
      <c r="Q260" s="8"/>
      <c r="R260" s="8"/>
    </row>
    <row r="261" spans="1:18" s="4" customFormat="1" ht="18" customHeight="1">
      <c r="A261" s="1"/>
      <c r="B261" s="1"/>
      <c r="C261" s="1"/>
      <c r="D261" s="1"/>
      <c r="E261" s="1"/>
      <c r="F261" s="1"/>
      <c r="G261" s="1"/>
      <c r="H261" s="1"/>
      <c r="I261" s="1"/>
      <c r="Q261" s="8"/>
      <c r="R261" s="8"/>
    </row>
    <row r="262" spans="1:18" s="4" customFormat="1" ht="18" customHeight="1">
      <c r="A262" s="1"/>
      <c r="B262" s="1"/>
      <c r="C262" s="1"/>
      <c r="D262" s="1"/>
      <c r="E262" s="1"/>
      <c r="F262" s="1"/>
      <c r="G262" s="1"/>
      <c r="H262" s="1"/>
      <c r="I262" s="1"/>
      <c r="Q262" s="8"/>
      <c r="R262" s="8"/>
    </row>
    <row r="263" spans="1:18" s="4" customFormat="1" ht="18" customHeight="1">
      <c r="A263" s="1"/>
      <c r="B263" s="1"/>
      <c r="C263" s="1"/>
      <c r="D263" s="1"/>
      <c r="E263" s="1"/>
      <c r="F263" s="1"/>
      <c r="G263" s="1"/>
      <c r="H263" s="1"/>
      <c r="I263" s="1"/>
      <c r="Q263" s="8"/>
      <c r="R263" s="8"/>
    </row>
    <row r="264" spans="1:18" s="4" customFormat="1" ht="18" customHeight="1">
      <c r="A264" s="1"/>
      <c r="B264" s="1"/>
      <c r="C264" s="1"/>
      <c r="D264" s="1"/>
      <c r="E264" s="1"/>
      <c r="F264" s="1"/>
      <c r="G264" s="1"/>
      <c r="H264" s="1"/>
      <c r="I264" s="1"/>
      <c r="Q264" s="8"/>
      <c r="R264" s="8"/>
    </row>
    <row r="265" spans="1:18" s="11" customFormat="1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4"/>
      <c r="K265" s="4"/>
      <c r="L265" s="4"/>
      <c r="M265" s="4"/>
      <c r="N265" s="4"/>
      <c r="Q265" s="17"/>
      <c r="R265" s="17"/>
    </row>
    <row r="266" spans="1:18" s="11" customFormat="1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66"/>
      <c r="K266" s="66"/>
      <c r="L266" s="45"/>
      <c r="M266" s="45"/>
      <c r="N266" s="45"/>
      <c r="Q266" s="17"/>
      <c r="R266" s="17"/>
    </row>
    <row r="267" spans="1:18" s="4" customFormat="1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66"/>
      <c r="K267" s="66"/>
      <c r="L267" s="45"/>
      <c r="M267" s="45"/>
      <c r="N267" s="45"/>
      <c r="Q267" s="8"/>
      <c r="R267" s="8"/>
    </row>
    <row r="268" spans="1:18" s="4" customFormat="1" ht="18" customHeight="1">
      <c r="A268" s="1"/>
      <c r="B268" s="1"/>
      <c r="C268" s="1"/>
      <c r="D268" s="1"/>
      <c r="E268" s="1"/>
      <c r="F268" s="1"/>
      <c r="G268" s="1"/>
      <c r="H268" s="1"/>
      <c r="I268" s="1"/>
      <c r="Q268" s="8"/>
      <c r="R268" s="8"/>
    </row>
    <row r="269" spans="1:18" s="4" customFormat="1" ht="18" customHeight="1">
      <c r="A269" s="1"/>
      <c r="B269" s="1"/>
      <c r="C269" s="1"/>
      <c r="D269" s="1"/>
      <c r="E269" s="1"/>
      <c r="F269" s="1"/>
      <c r="G269" s="1"/>
      <c r="H269" s="1"/>
      <c r="I269" s="1"/>
      <c r="Q269" s="8"/>
      <c r="R269" s="8"/>
    </row>
    <row r="270" spans="1:18" s="11" customFormat="1" ht="18" customHeight="1">
      <c r="A270" s="1"/>
      <c r="B270" s="1"/>
      <c r="C270" s="1"/>
      <c r="D270" s="1"/>
      <c r="E270" s="1"/>
      <c r="F270" s="1"/>
      <c r="G270" s="1"/>
      <c r="H270" s="1"/>
      <c r="I270" s="1"/>
      <c r="J270" s="4"/>
      <c r="K270" s="4"/>
      <c r="L270" s="4"/>
      <c r="M270" s="4"/>
      <c r="N270" s="4"/>
      <c r="Q270" s="17"/>
      <c r="R270" s="17"/>
    </row>
    <row r="271" spans="1:18" s="11" customFormat="1" ht="15" customHeight="1">
      <c r="A271" s="1"/>
      <c r="B271" s="1"/>
      <c r="C271" s="1"/>
      <c r="D271" s="1"/>
      <c r="E271" s="1"/>
      <c r="F271" s="1"/>
      <c r="G271" s="1"/>
      <c r="H271" s="1"/>
      <c r="I271" s="1"/>
      <c r="J271" s="45"/>
      <c r="K271" s="45"/>
      <c r="L271" s="45"/>
      <c r="M271" s="45"/>
      <c r="N271" s="45"/>
      <c r="Q271" s="17"/>
      <c r="R271" s="17"/>
    </row>
    <row r="272" spans="1:18" s="11" customFormat="1" ht="15" customHeight="1">
      <c r="A272" s="1"/>
      <c r="B272" s="1"/>
      <c r="C272" s="1"/>
      <c r="D272" s="1"/>
      <c r="E272" s="1"/>
      <c r="F272" s="1"/>
      <c r="G272" s="1"/>
      <c r="H272" s="1"/>
      <c r="I272" s="1"/>
      <c r="J272" s="45"/>
      <c r="K272" s="45"/>
      <c r="L272" s="45"/>
      <c r="M272" s="45"/>
      <c r="N272" s="45"/>
      <c r="Q272" s="17"/>
      <c r="R272" s="17"/>
    </row>
    <row r="273" spans="1:18" s="11" customFormat="1" ht="15" customHeight="1">
      <c r="A273" s="1"/>
      <c r="B273" s="1"/>
      <c r="C273" s="1"/>
      <c r="D273" s="1"/>
      <c r="E273" s="1"/>
      <c r="F273" s="1"/>
      <c r="G273" s="1"/>
      <c r="H273" s="1"/>
      <c r="I273" s="1"/>
      <c r="J273" s="45"/>
      <c r="K273" s="45"/>
      <c r="L273" s="45"/>
      <c r="M273" s="45"/>
      <c r="N273" s="45"/>
      <c r="Q273" s="17"/>
      <c r="R273" s="17"/>
    </row>
    <row r="274" spans="1:18" s="11" customFormat="1" ht="15" customHeight="1">
      <c r="A274" s="1"/>
      <c r="B274" s="1"/>
      <c r="C274" s="1"/>
      <c r="D274" s="1"/>
      <c r="E274" s="1"/>
      <c r="F274" s="1"/>
      <c r="G274" s="1"/>
      <c r="H274" s="1"/>
      <c r="I274" s="1"/>
      <c r="J274" s="45"/>
      <c r="K274" s="45"/>
      <c r="L274" s="45"/>
      <c r="M274" s="45"/>
      <c r="N274" s="45"/>
      <c r="Q274" s="17"/>
      <c r="R274" s="17"/>
    </row>
    <row r="275" spans="1:18" s="11" customFormat="1" ht="15" customHeight="1">
      <c r="A275" s="1"/>
      <c r="B275" s="1"/>
      <c r="C275" s="1"/>
      <c r="D275" s="1"/>
      <c r="E275" s="1"/>
      <c r="F275" s="1"/>
      <c r="G275" s="1"/>
      <c r="H275" s="1"/>
      <c r="I275" s="1"/>
      <c r="J275" s="45"/>
      <c r="K275" s="45"/>
      <c r="L275" s="45"/>
      <c r="M275" s="45"/>
      <c r="N275" s="45"/>
      <c r="Q275" s="17"/>
      <c r="R275" s="17"/>
    </row>
    <row r="276" spans="1:18" s="11" customFormat="1" ht="15" customHeight="1">
      <c r="A276" s="1"/>
      <c r="B276" s="1"/>
      <c r="C276" s="1"/>
      <c r="D276" s="1"/>
      <c r="E276" s="1"/>
      <c r="F276" s="1"/>
      <c r="G276" s="1"/>
      <c r="H276" s="1"/>
      <c r="I276" s="1"/>
      <c r="J276" s="45"/>
      <c r="K276" s="45"/>
      <c r="L276" s="45"/>
      <c r="M276" s="45"/>
      <c r="N276" s="45"/>
      <c r="Q276" s="17"/>
      <c r="R276" s="17"/>
    </row>
    <row r="277" spans="1:18" s="11" customFormat="1" ht="15" customHeight="1">
      <c r="A277" s="1"/>
      <c r="B277" s="1"/>
      <c r="C277" s="1"/>
      <c r="D277" s="1"/>
      <c r="E277" s="1"/>
      <c r="F277" s="1"/>
      <c r="G277" s="1"/>
      <c r="H277" s="1"/>
      <c r="I277" s="1"/>
      <c r="J277" s="45"/>
      <c r="K277" s="45"/>
      <c r="L277" s="45"/>
      <c r="M277" s="45"/>
      <c r="N277" s="45"/>
      <c r="Q277" s="17"/>
      <c r="R277" s="17"/>
    </row>
    <row r="278" spans="1:18" s="11" customFormat="1" ht="15" customHeight="1">
      <c r="A278" s="1"/>
      <c r="B278" s="1"/>
      <c r="C278" s="1"/>
      <c r="D278" s="1"/>
      <c r="E278" s="1"/>
      <c r="F278" s="1"/>
      <c r="G278" s="1"/>
      <c r="H278" s="1"/>
      <c r="I278" s="1"/>
      <c r="J278" s="66"/>
      <c r="K278" s="66"/>
      <c r="L278" s="45"/>
      <c r="M278" s="45"/>
      <c r="N278" s="45"/>
      <c r="Q278" s="17"/>
      <c r="R278" s="17"/>
    </row>
    <row r="279" spans="1:18" s="11" customFormat="1" ht="15" customHeight="1">
      <c r="A279" s="1"/>
      <c r="B279" s="1"/>
      <c r="C279" s="1"/>
      <c r="D279" s="1"/>
      <c r="E279" s="1"/>
      <c r="F279" s="1"/>
      <c r="G279" s="1"/>
      <c r="H279" s="1"/>
      <c r="I279" s="1"/>
      <c r="J279" s="66"/>
      <c r="K279" s="66"/>
      <c r="L279" s="45"/>
      <c r="M279" s="45"/>
      <c r="N279" s="45"/>
      <c r="Q279" s="17"/>
      <c r="R279" s="17"/>
    </row>
    <row r="280" spans="1:18" s="11" customFormat="1" ht="15" customHeight="1">
      <c r="A280" s="1"/>
      <c r="B280" s="1"/>
      <c r="C280" s="1"/>
      <c r="D280" s="1"/>
      <c r="E280" s="1"/>
      <c r="F280" s="1"/>
      <c r="G280" s="1"/>
      <c r="H280" s="1"/>
      <c r="I280" s="1"/>
      <c r="J280" s="66"/>
      <c r="K280" s="66"/>
      <c r="L280" s="45"/>
      <c r="M280" s="45"/>
      <c r="N280" s="45"/>
      <c r="Q280" s="17"/>
      <c r="R280" s="17"/>
    </row>
    <row r="281" spans="1:18" s="11" customFormat="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45"/>
      <c r="K281" s="45"/>
      <c r="L281" s="45"/>
      <c r="M281" s="45"/>
      <c r="N281" s="45"/>
      <c r="Q281" s="17"/>
      <c r="R281" s="17"/>
    </row>
    <row r="282" spans="1:18" s="11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66"/>
      <c r="K282" s="66"/>
      <c r="L282" s="45"/>
      <c r="M282" s="45"/>
      <c r="N282" s="45"/>
      <c r="Q282" s="17"/>
      <c r="R282" s="17"/>
    </row>
    <row r="283" spans="1:18" s="11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66"/>
      <c r="K283" s="66"/>
      <c r="L283" s="45"/>
      <c r="M283" s="45"/>
      <c r="N283" s="45"/>
      <c r="Q283" s="17"/>
      <c r="R283" s="17"/>
    </row>
    <row r="284" spans="1:18" s="11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66"/>
      <c r="K284" s="66"/>
      <c r="L284" s="45"/>
      <c r="M284" s="45"/>
      <c r="N284" s="45"/>
      <c r="Q284" s="17"/>
      <c r="R284" s="17"/>
    </row>
    <row r="285" spans="1:18" s="11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66"/>
      <c r="K285" s="66"/>
      <c r="L285" s="45"/>
      <c r="M285" s="45"/>
      <c r="N285" s="45"/>
      <c r="Q285" s="17"/>
      <c r="R285" s="17"/>
    </row>
    <row r="286" spans="1:18" s="11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66"/>
      <c r="K286" s="66"/>
      <c r="L286" s="45"/>
      <c r="M286" s="45"/>
      <c r="N286" s="45"/>
      <c r="Q286" s="17"/>
      <c r="R286" s="17"/>
    </row>
    <row r="287" spans="1:18" s="11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66"/>
      <c r="K287" s="66"/>
      <c r="L287" s="45"/>
      <c r="M287" s="45"/>
      <c r="N287" s="45"/>
      <c r="Q287" s="17"/>
      <c r="R287" s="17"/>
    </row>
    <row r="288" spans="1:18" s="11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66"/>
      <c r="K288" s="66"/>
      <c r="L288" s="45"/>
      <c r="M288" s="45"/>
      <c r="N288" s="45"/>
      <c r="Q288" s="17"/>
      <c r="R288" s="17"/>
    </row>
    <row r="289" spans="1:18" s="11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66"/>
      <c r="K289" s="66"/>
      <c r="L289" s="45"/>
      <c r="M289" s="45"/>
      <c r="N289" s="45"/>
      <c r="Q289" s="17"/>
      <c r="R289" s="17"/>
    </row>
    <row r="290" spans="1:18" s="11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66"/>
      <c r="K290" s="66"/>
      <c r="L290" s="45"/>
      <c r="M290" s="45"/>
      <c r="N290" s="45"/>
      <c r="Q290" s="17"/>
      <c r="R290" s="17"/>
    </row>
    <row r="291" spans="1:18" s="11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66"/>
      <c r="K291" s="66"/>
      <c r="L291" s="45"/>
      <c r="M291" s="45"/>
      <c r="N291" s="45"/>
      <c r="Q291" s="17"/>
      <c r="R291" s="17"/>
    </row>
    <row r="292" spans="1:18" s="11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66"/>
      <c r="K292" s="66"/>
      <c r="L292" s="45"/>
      <c r="M292" s="45"/>
      <c r="N292" s="45"/>
      <c r="Q292" s="17"/>
      <c r="R292" s="17"/>
    </row>
    <row r="293" spans="1:18" s="11" customFormat="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66"/>
      <c r="K293" s="66"/>
      <c r="L293" s="45"/>
      <c r="M293" s="45"/>
      <c r="N293" s="45"/>
      <c r="Q293" s="17"/>
      <c r="R293" s="17"/>
    </row>
    <row r="294" spans="1:18" s="11" customFormat="1" ht="15" customHeight="1">
      <c r="A294" s="1"/>
      <c r="B294" s="1"/>
      <c r="C294" s="1"/>
      <c r="D294" s="1"/>
      <c r="E294" s="1"/>
      <c r="F294" s="1"/>
      <c r="G294" s="1"/>
      <c r="H294" s="1"/>
      <c r="I294" s="1"/>
      <c r="J294" s="66"/>
      <c r="K294" s="66"/>
      <c r="L294" s="45"/>
      <c r="M294" s="45"/>
      <c r="N294" s="45"/>
      <c r="Q294" s="17"/>
      <c r="R294" s="17"/>
    </row>
    <row r="295" spans="1:18" s="11" customFormat="1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66"/>
      <c r="K295" s="66"/>
      <c r="L295" s="45"/>
      <c r="M295" s="45"/>
      <c r="N295" s="45"/>
      <c r="Q295" s="17"/>
      <c r="R295" s="17"/>
    </row>
    <row r="296" spans="1:18" s="11" customFormat="1" ht="15" customHeight="1">
      <c r="A296" s="1"/>
      <c r="B296" s="1"/>
      <c r="C296" s="1"/>
      <c r="D296" s="1"/>
      <c r="E296" s="1"/>
      <c r="F296" s="1"/>
      <c r="G296" s="1"/>
      <c r="H296" s="1"/>
      <c r="I296" s="1"/>
      <c r="J296" s="66"/>
      <c r="K296" s="66"/>
      <c r="L296" s="45"/>
      <c r="M296" s="45"/>
      <c r="N296" s="45"/>
      <c r="Q296" s="17"/>
      <c r="R296" s="17"/>
    </row>
    <row r="297" spans="1:18" s="11" customFormat="1" ht="15" customHeight="1">
      <c r="A297" s="1"/>
      <c r="B297" s="1"/>
      <c r="C297" s="1"/>
      <c r="D297" s="1"/>
      <c r="E297" s="1"/>
      <c r="F297" s="1"/>
      <c r="G297" s="1"/>
      <c r="H297" s="1"/>
      <c r="I297" s="1"/>
      <c r="J297" s="66"/>
      <c r="K297" s="66"/>
      <c r="L297" s="45"/>
      <c r="M297" s="45"/>
      <c r="N297" s="45"/>
      <c r="Q297" s="17"/>
      <c r="R297" s="17"/>
    </row>
    <row r="298" spans="1:18" ht="18" customHeight="1">
      <c r="J298" s="66"/>
      <c r="K298" s="66"/>
      <c r="L298" s="45"/>
      <c r="M298" s="45"/>
      <c r="N298" s="45"/>
    </row>
  </sheetData>
  <mergeCells count="24">
    <mergeCell ref="J25:K25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13:K13"/>
    <mergeCell ref="B1:N1"/>
    <mergeCell ref="B2:N2"/>
    <mergeCell ref="B3:N3"/>
    <mergeCell ref="B4:N4"/>
    <mergeCell ref="B6:I7"/>
    <mergeCell ref="J6:K7"/>
    <mergeCell ref="J8:K8"/>
    <mergeCell ref="J9:K9"/>
    <mergeCell ref="J10:K10"/>
    <mergeCell ref="J11:K11"/>
    <mergeCell ref="J12:K12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19" orientation="portrait" cellComments="asDisplayed" r:id="rId1"/>
  <headerFooter alignWithMargins="0"/>
  <rowBreaks count="2" manualBreakCount="2">
    <brk id="142" max="16383" man="1"/>
    <brk id="19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78"/>
  <sheetViews>
    <sheetView showGridLines="0" view="pageBreakPreview" topLeftCell="A22" zoomScaleNormal="100" zoomScaleSheetLayoutView="100" workbookViewId="0">
      <selection activeCell="N55" sqref="N55:O55"/>
    </sheetView>
  </sheetViews>
  <sheetFormatPr defaultColWidth="9" defaultRowHeight="18" customHeight="1"/>
  <cols>
    <col min="1" max="1" width="0.75" style="1" customWidth="1"/>
    <col min="2" max="10" width="2.125" style="1" customWidth="1"/>
    <col min="11" max="11" width="16.125" style="1" customWidth="1"/>
    <col min="12" max="13" width="11.125" style="36" customWidth="1"/>
    <col min="14" max="14" width="0.75" style="1" customWidth="1"/>
    <col min="15" max="15" width="12.875" style="2" bestFit="1" customWidth="1"/>
    <col min="16" max="16" width="13.875" style="2" bestFit="1" customWidth="1"/>
    <col min="17" max="16384" width="9" style="1"/>
  </cols>
  <sheetData>
    <row r="1" spans="1:19" ht="18" customHeight="1">
      <c r="B1" s="249" t="s">
        <v>175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</row>
    <row r="2" spans="1:19" ht="18" customHeight="1">
      <c r="A2" s="130"/>
      <c r="B2" s="250" t="s">
        <v>176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</row>
    <row r="3" spans="1:19" s="31" customFormat="1" ht="15.95" customHeight="1">
      <c r="B3" s="251" t="s">
        <v>19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O3" s="37"/>
      <c r="P3" s="37"/>
    </row>
    <row r="4" spans="1:19" s="31" customFormat="1" ht="15.95" customHeight="1">
      <c r="B4" s="251" t="s">
        <v>20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O4" s="37"/>
      <c r="P4" s="37"/>
    </row>
    <row r="5" spans="1:19" s="31" customFormat="1" ht="17.25" customHeight="1" thickBot="1">
      <c r="L5" s="33"/>
      <c r="M5" s="131" t="s">
        <v>17</v>
      </c>
      <c r="O5" s="37"/>
      <c r="P5" s="37"/>
    </row>
    <row r="6" spans="1:19" s="31" customFormat="1" ht="14.45" customHeight="1">
      <c r="B6" s="252" t="s">
        <v>165</v>
      </c>
      <c r="C6" s="253"/>
      <c r="D6" s="253"/>
      <c r="E6" s="253"/>
      <c r="F6" s="253"/>
      <c r="G6" s="253"/>
      <c r="H6" s="253"/>
      <c r="I6" s="254"/>
      <c r="J6" s="254"/>
      <c r="K6" s="255"/>
      <c r="L6" s="259" t="s">
        <v>166</v>
      </c>
      <c r="M6" s="260"/>
      <c r="O6" s="37"/>
      <c r="P6" s="37"/>
    </row>
    <row r="7" spans="1:19" s="31" customFormat="1" ht="14.45" customHeight="1" thickBot="1">
      <c r="B7" s="256"/>
      <c r="C7" s="257"/>
      <c r="D7" s="257"/>
      <c r="E7" s="257"/>
      <c r="F7" s="257"/>
      <c r="G7" s="257"/>
      <c r="H7" s="257"/>
      <c r="I7" s="257"/>
      <c r="J7" s="257"/>
      <c r="K7" s="258"/>
      <c r="L7" s="261"/>
      <c r="M7" s="262"/>
      <c r="O7" s="37"/>
      <c r="P7" s="37"/>
    </row>
    <row r="8" spans="1:19" s="9" customFormat="1" ht="14.25" customHeight="1">
      <c r="B8" s="132" t="s">
        <v>102</v>
      </c>
      <c r="C8" s="133"/>
      <c r="D8" s="133"/>
      <c r="E8" s="134"/>
      <c r="F8" s="134"/>
      <c r="G8" s="135"/>
      <c r="H8" s="134"/>
      <c r="I8" s="29"/>
      <c r="J8" s="29"/>
      <c r="K8" s="136"/>
      <c r="L8" s="263"/>
      <c r="M8" s="264"/>
      <c r="O8" s="10"/>
      <c r="P8" s="10"/>
    </row>
    <row r="9" spans="1:19" ht="14.25" customHeight="1">
      <c r="B9" s="44"/>
      <c r="C9" s="137" t="s">
        <v>103</v>
      </c>
      <c r="D9" s="137"/>
      <c r="E9" s="138"/>
      <c r="F9" s="138"/>
      <c r="G9" s="31"/>
      <c r="H9" s="138"/>
      <c r="I9" s="45"/>
      <c r="J9" s="45"/>
      <c r="K9" s="139"/>
      <c r="L9" s="222">
        <v>16149526759</v>
      </c>
      <c r="M9" s="223"/>
      <c r="R9" s="161"/>
      <c r="S9" s="162"/>
    </row>
    <row r="10" spans="1:19" s="11" customFormat="1" ht="13.5" customHeight="1">
      <c r="B10" s="44"/>
      <c r="C10" s="137"/>
      <c r="D10" s="137" t="s">
        <v>104</v>
      </c>
      <c r="E10" s="138"/>
      <c r="F10" s="138"/>
      <c r="G10" s="138"/>
      <c r="H10" s="138"/>
      <c r="I10" s="45"/>
      <c r="J10" s="45"/>
      <c r="K10" s="139"/>
      <c r="L10" s="222">
        <v>8024433036</v>
      </c>
      <c r="M10" s="223"/>
      <c r="O10" s="2"/>
      <c r="P10" s="2"/>
      <c r="R10" s="161"/>
      <c r="S10" s="161"/>
    </row>
    <row r="11" spans="1:19" s="11" customFormat="1" ht="13.5" customHeight="1">
      <c r="B11" s="44"/>
      <c r="C11" s="137"/>
      <c r="D11" s="137"/>
      <c r="E11" s="140" t="s">
        <v>105</v>
      </c>
      <c r="F11" s="138"/>
      <c r="G11" s="138"/>
      <c r="H11" s="138"/>
      <c r="I11" s="45"/>
      <c r="J11" s="45"/>
      <c r="K11" s="139"/>
      <c r="L11" s="222">
        <v>4303421148</v>
      </c>
      <c r="M11" s="223"/>
      <c r="O11" s="17"/>
      <c r="P11" s="17"/>
      <c r="R11" s="161"/>
      <c r="S11" s="161"/>
    </row>
    <row r="12" spans="1:19" s="11" customFormat="1" ht="13.5" customHeight="1">
      <c r="B12" s="44"/>
      <c r="C12" s="137"/>
      <c r="D12" s="137"/>
      <c r="E12" s="140" t="s">
        <v>106</v>
      </c>
      <c r="F12" s="138"/>
      <c r="G12" s="138"/>
      <c r="H12" s="138"/>
      <c r="I12" s="45"/>
      <c r="J12" s="45"/>
      <c r="K12" s="139"/>
      <c r="L12" s="222">
        <v>3366627437</v>
      </c>
      <c r="M12" s="223"/>
      <c r="O12" s="17"/>
      <c r="P12" s="17"/>
      <c r="R12" s="161"/>
      <c r="S12" s="161"/>
    </row>
    <row r="13" spans="1:19" s="11" customFormat="1" ht="13.5" customHeight="1">
      <c r="B13" s="141"/>
      <c r="C13" s="31"/>
      <c r="D13" s="31"/>
      <c r="E13" s="46" t="s">
        <v>107</v>
      </c>
      <c r="F13" s="31"/>
      <c r="G13" s="31"/>
      <c r="H13" s="31"/>
      <c r="I13" s="45"/>
      <c r="J13" s="45"/>
      <c r="K13" s="139"/>
      <c r="L13" s="222">
        <v>143908321</v>
      </c>
      <c r="M13" s="223"/>
      <c r="O13" s="17"/>
      <c r="P13" s="17"/>
      <c r="R13" s="161"/>
      <c r="S13" s="161"/>
    </row>
    <row r="14" spans="1:19" s="11" customFormat="1" ht="13.5" customHeight="1">
      <c r="B14" s="142"/>
      <c r="C14" s="143"/>
      <c r="D14" s="31"/>
      <c r="E14" s="143" t="s">
        <v>108</v>
      </c>
      <c r="F14" s="143"/>
      <c r="G14" s="143"/>
      <c r="H14" s="143"/>
      <c r="I14" s="45"/>
      <c r="J14" s="45"/>
      <c r="K14" s="139"/>
      <c r="L14" s="222">
        <v>210476130</v>
      </c>
      <c r="M14" s="223"/>
      <c r="O14" s="17"/>
      <c r="P14" s="17"/>
      <c r="R14" s="161"/>
      <c r="S14" s="161"/>
    </row>
    <row r="15" spans="1:19" s="11" customFormat="1" ht="13.5" customHeight="1">
      <c r="B15" s="141"/>
      <c r="C15" s="143"/>
      <c r="D15" s="46" t="s">
        <v>109</v>
      </c>
      <c r="E15" s="143"/>
      <c r="F15" s="143"/>
      <c r="G15" s="143"/>
      <c r="H15" s="143"/>
      <c r="I15" s="45"/>
      <c r="J15" s="45"/>
      <c r="K15" s="139"/>
      <c r="L15" s="222">
        <v>8125093723</v>
      </c>
      <c r="M15" s="223"/>
      <c r="O15" s="2"/>
      <c r="P15" s="2"/>
      <c r="R15" s="161"/>
      <c r="S15" s="161"/>
    </row>
    <row r="16" spans="1:19" s="11" customFormat="1" ht="13.5" customHeight="1">
      <c r="B16" s="141"/>
      <c r="C16" s="143"/>
      <c r="D16" s="143"/>
      <c r="E16" s="46" t="s">
        <v>110</v>
      </c>
      <c r="F16" s="143"/>
      <c r="G16" s="143"/>
      <c r="H16" s="143"/>
      <c r="I16" s="45"/>
      <c r="J16" s="45"/>
      <c r="K16" s="139"/>
      <c r="L16" s="222">
        <v>3801820449</v>
      </c>
      <c r="M16" s="223"/>
      <c r="O16" s="17"/>
      <c r="P16" s="17"/>
      <c r="R16" s="161"/>
      <c r="S16" s="161"/>
    </row>
    <row r="17" spans="2:22" s="11" customFormat="1" ht="13.5" customHeight="1">
      <c r="B17" s="141"/>
      <c r="C17" s="143"/>
      <c r="D17" s="143"/>
      <c r="E17" s="46" t="s">
        <v>111</v>
      </c>
      <c r="F17" s="143"/>
      <c r="G17" s="143"/>
      <c r="H17" s="143"/>
      <c r="I17" s="45"/>
      <c r="J17" s="45"/>
      <c r="K17" s="139"/>
      <c r="L17" s="222">
        <v>4117776859</v>
      </c>
      <c r="M17" s="223"/>
      <c r="O17" s="17"/>
      <c r="P17" s="17"/>
      <c r="R17" s="161"/>
      <c r="S17" s="161"/>
    </row>
    <row r="18" spans="2:22" s="11" customFormat="1" ht="13.5" customHeight="1">
      <c r="B18" s="141"/>
      <c r="C18" s="31"/>
      <c r="D18" s="37"/>
      <c r="E18" s="143" t="s">
        <v>108</v>
      </c>
      <c r="F18" s="31"/>
      <c r="G18" s="143"/>
      <c r="H18" s="143"/>
      <c r="I18" s="45"/>
      <c r="J18" s="45"/>
      <c r="K18" s="139"/>
      <c r="L18" s="222">
        <v>205496415</v>
      </c>
      <c r="M18" s="223"/>
      <c r="O18" s="17"/>
      <c r="P18" s="17"/>
      <c r="R18" s="161"/>
      <c r="S18" s="161"/>
    </row>
    <row r="19" spans="2:22" s="11" customFormat="1" ht="13.5" customHeight="1">
      <c r="B19" s="141"/>
      <c r="C19" s="31" t="s">
        <v>112</v>
      </c>
      <c r="D19" s="37"/>
      <c r="E19" s="143"/>
      <c r="F19" s="143"/>
      <c r="G19" s="143"/>
      <c r="H19" s="143"/>
      <c r="I19" s="45"/>
      <c r="J19" s="45"/>
      <c r="K19" s="139"/>
      <c r="L19" s="222">
        <v>17492844003</v>
      </c>
      <c r="M19" s="223"/>
      <c r="O19" s="2"/>
      <c r="P19" s="2"/>
      <c r="R19" s="161"/>
      <c r="S19" s="161"/>
    </row>
    <row r="20" spans="2:22" s="11" customFormat="1" ht="13.5" customHeight="1">
      <c r="B20" s="141"/>
      <c r="C20" s="31"/>
      <c r="D20" s="47" t="s">
        <v>113</v>
      </c>
      <c r="E20" s="143"/>
      <c r="F20" s="143"/>
      <c r="G20" s="143"/>
      <c r="H20" s="143"/>
      <c r="I20" s="45"/>
      <c r="J20" s="45"/>
      <c r="K20" s="139"/>
      <c r="L20" s="222">
        <v>9367787233</v>
      </c>
      <c r="M20" s="223"/>
      <c r="O20" s="2"/>
      <c r="P20" s="2"/>
      <c r="R20" s="161"/>
      <c r="S20" s="161"/>
    </row>
    <row r="21" spans="2:22" s="11" customFormat="1" ht="13.5" customHeight="1">
      <c r="B21" s="141"/>
      <c r="C21" s="31"/>
      <c r="D21" s="47" t="s">
        <v>114</v>
      </c>
      <c r="E21" s="143"/>
      <c r="F21" s="143"/>
      <c r="G21" s="143"/>
      <c r="H21" s="143"/>
      <c r="I21" s="45"/>
      <c r="J21" s="45"/>
      <c r="K21" s="139"/>
      <c r="L21" s="222">
        <v>3942010588</v>
      </c>
      <c r="M21" s="223"/>
      <c r="O21" s="17"/>
      <c r="P21" s="17"/>
      <c r="R21" s="161"/>
      <c r="S21" s="161"/>
    </row>
    <row r="22" spans="2:22" s="11" customFormat="1" ht="13.5" customHeight="1">
      <c r="B22" s="141"/>
      <c r="C22" s="31"/>
      <c r="D22" s="47" t="s">
        <v>115</v>
      </c>
      <c r="E22" s="143"/>
      <c r="F22" s="143"/>
      <c r="G22" s="143"/>
      <c r="H22" s="143"/>
      <c r="I22" s="45"/>
      <c r="J22" s="45"/>
      <c r="K22" s="139"/>
      <c r="L22" s="222">
        <v>2413473033</v>
      </c>
      <c r="M22" s="223"/>
      <c r="O22" s="17"/>
      <c r="P22" s="17"/>
      <c r="R22" s="161"/>
      <c r="S22" s="161"/>
    </row>
    <row r="23" spans="2:22" s="11" customFormat="1" ht="13.5" customHeight="1">
      <c r="B23" s="141"/>
      <c r="C23" s="31"/>
      <c r="D23" s="37" t="s">
        <v>116</v>
      </c>
      <c r="E23" s="143"/>
      <c r="F23" s="143"/>
      <c r="G23" s="143"/>
      <c r="H23" s="37"/>
      <c r="I23" s="45"/>
      <c r="J23" s="45"/>
      <c r="K23" s="139"/>
      <c r="L23" s="222">
        <v>1769573149</v>
      </c>
      <c r="M23" s="223"/>
      <c r="O23" s="17"/>
      <c r="P23" s="17"/>
      <c r="R23" s="161"/>
      <c r="S23" s="161"/>
    </row>
    <row r="24" spans="2:22" s="11" customFormat="1" ht="13.5" customHeight="1">
      <c r="B24" s="141"/>
      <c r="C24" s="31" t="s">
        <v>117</v>
      </c>
      <c r="D24" s="37"/>
      <c r="E24" s="143"/>
      <c r="F24" s="143"/>
      <c r="G24" s="143"/>
      <c r="H24" s="37"/>
      <c r="I24" s="45"/>
      <c r="J24" s="45"/>
      <c r="K24" s="139"/>
      <c r="L24" s="222">
        <v>13011422</v>
      </c>
      <c r="M24" s="223"/>
      <c r="O24" s="2"/>
      <c r="P24" s="2"/>
      <c r="R24" s="161"/>
      <c r="S24" s="161"/>
    </row>
    <row r="25" spans="2:22" s="11" customFormat="1" ht="13.5" customHeight="1">
      <c r="B25" s="141"/>
      <c r="C25" s="31"/>
      <c r="D25" s="47" t="s">
        <v>118</v>
      </c>
      <c r="E25" s="143"/>
      <c r="F25" s="143"/>
      <c r="G25" s="143"/>
      <c r="H25" s="143"/>
      <c r="I25" s="45"/>
      <c r="J25" s="45"/>
      <c r="K25" s="139"/>
      <c r="L25" s="222">
        <v>0</v>
      </c>
      <c r="M25" s="223"/>
      <c r="O25" s="2"/>
      <c r="P25" s="2"/>
      <c r="R25" s="161"/>
      <c r="S25" s="161"/>
    </row>
    <row r="26" spans="2:22" s="11" customFormat="1" ht="13.5" customHeight="1">
      <c r="B26" s="141"/>
      <c r="C26" s="31"/>
      <c r="D26" s="37" t="s">
        <v>108</v>
      </c>
      <c r="E26" s="143"/>
      <c r="F26" s="143"/>
      <c r="G26" s="143"/>
      <c r="H26" s="143"/>
      <c r="I26" s="45"/>
      <c r="J26" s="45"/>
      <c r="K26" s="139"/>
      <c r="L26" s="222">
        <v>13011422</v>
      </c>
      <c r="M26" s="223"/>
      <c r="O26" s="17"/>
      <c r="P26" s="17"/>
      <c r="R26" s="161"/>
      <c r="S26" s="161"/>
    </row>
    <row r="27" spans="2:22" s="11" customFormat="1" ht="13.5" customHeight="1">
      <c r="B27" s="141"/>
      <c r="C27" s="31" t="s">
        <v>119</v>
      </c>
      <c r="D27" s="37"/>
      <c r="E27" s="143"/>
      <c r="F27" s="143"/>
      <c r="G27" s="143"/>
      <c r="H27" s="143"/>
      <c r="I27" s="45"/>
      <c r="J27" s="45"/>
      <c r="K27" s="139"/>
      <c r="L27" s="222">
        <v>593005301</v>
      </c>
      <c r="M27" s="223"/>
      <c r="O27" s="2"/>
      <c r="P27" s="2"/>
      <c r="R27" s="161"/>
      <c r="S27" s="161"/>
    </row>
    <row r="28" spans="2:22" s="11" customFormat="1" ht="13.5" customHeight="1">
      <c r="B28" s="144" t="s">
        <v>120</v>
      </c>
      <c r="C28" s="145"/>
      <c r="D28" s="49"/>
      <c r="E28" s="146"/>
      <c r="F28" s="146"/>
      <c r="G28" s="146"/>
      <c r="H28" s="146"/>
      <c r="I28" s="50"/>
      <c r="J28" s="50"/>
      <c r="K28" s="147"/>
      <c r="L28" s="224">
        <v>1923311123</v>
      </c>
      <c r="M28" s="225"/>
      <c r="O28" s="17"/>
      <c r="P28" s="2"/>
      <c r="R28" s="161"/>
      <c r="S28" s="161"/>
    </row>
    <row r="29" spans="2:22" s="11" customFormat="1" ht="13.5" customHeight="1">
      <c r="B29" s="141" t="s">
        <v>121</v>
      </c>
      <c r="C29" s="31"/>
      <c r="D29" s="37"/>
      <c r="E29" s="143"/>
      <c r="F29" s="143"/>
      <c r="G29" s="143"/>
      <c r="H29" s="37"/>
      <c r="I29" s="45"/>
      <c r="J29" s="45"/>
      <c r="K29" s="139"/>
      <c r="L29" s="265"/>
      <c r="M29" s="266"/>
      <c r="O29" s="17"/>
      <c r="P29" s="2"/>
      <c r="R29" s="161"/>
      <c r="S29" s="161"/>
      <c r="V29" s="25"/>
    </row>
    <row r="30" spans="2:22" s="11" customFormat="1" ht="13.5" customHeight="1">
      <c r="B30" s="141"/>
      <c r="C30" s="31" t="s">
        <v>122</v>
      </c>
      <c r="D30" s="37"/>
      <c r="E30" s="143"/>
      <c r="F30" s="143"/>
      <c r="G30" s="143"/>
      <c r="H30" s="143"/>
      <c r="I30" s="45"/>
      <c r="J30" s="45"/>
      <c r="K30" s="139"/>
      <c r="L30" s="222">
        <v>3320552519</v>
      </c>
      <c r="M30" s="223"/>
      <c r="O30" s="2"/>
      <c r="P30" s="2"/>
      <c r="R30" s="161"/>
      <c r="S30" s="161"/>
    </row>
    <row r="31" spans="2:22" s="11" customFormat="1" ht="13.5" customHeight="1">
      <c r="B31" s="141"/>
      <c r="C31" s="31"/>
      <c r="D31" s="47" t="s">
        <v>123</v>
      </c>
      <c r="E31" s="143"/>
      <c r="F31" s="143"/>
      <c r="G31" s="143"/>
      <c r="H31" s="143"/>
      <c r="I31" s="45"/>
      <c r="J31" s="45"/>
      <c r="K31" s="139"/>
      <c r="L31" s="222">
        <v>2427826354</v>
      </c>
      <c r="M31" s="223"/>
      <c r="O31" s="2"/>
      <c r="P31" s="2"/>
      <c r="R31" s="161"/>
      <c r="S31" s="161"/>
    </row>
    <row r="32" spans="2:22" s="11" customFormat="1" ht="13.5" customHeight="1">
      <c r="B32" s="141"/>
      <c r="C32" s="31"/>
      <c r="D32" s="47" t="s">
        <v>124</v>
      </c>
      <c r="E32" s="143"/>
      <c r="F32" s="143"/>
      <c r="G32" s="143"/>
      <c r="H32" s="143"/>
      <c r="I32" s="45"/>
      <c r="J32" s="45"/>
      <c r="K32" s="139"/>
      <c r="L32" s="222">
        <v>727323965</v>
      </c>
      <c r="M32" s="223"/>
      <c r="O32" s="17"/>
      <c r="P32" s="17"/>
      <c r="R32" s="161"/>
      <c r="S32" s="161"/>
    </row>
    <row r="33" spans="2:19" s="11" customFormat="1" ht="13.5" customHeight="1">
      <c r="B33" s="141"/>
      <c r="C33" s="31"/>
      <c r="D33" s="47" t="s">
        <v>125</v>
      </c>
      <c r="E33" s="143"/>
      <c r="F33" s="143"/>
      <c r="G33" s="143"/>
      <c r="H33" s="143"/>
      <c r="I33" s="45"/>
      <c r="J33" s="45"/>
      <c r="K33" s="139"/>
      <c r="L33" s="222">
        <v>-9803000</v>
      </c>
      <c r="M33" s="223"/>
      <c r="O33" s="17"/>
      <c r="P33" s="17"/>
      <c r="R33" s="161"/>
      <c r="S33" s="161"/>
    </row>
    <row r="34" spans="2:19" s="11" customFormat="1" ht="13.5" customHeight="1">
      <c r="B34" s="141"/>
      <c r="C34" s="31"/>
      <c r="D34" s="47" t="s">
        <v>126</v>
      </c>
      <c r="E34" s="143"/>
      <c r="F34" s="143"/>
      <c r="G34" s="143"/>
      <c r="H34" s="143"/>
      <c r="I34" s="45"/>
      <c r="J34" s="45"/>
      <c r="K34" s="139"/>
      <c r="L34" s="222">
        <v>173380000</v>
      </c>
      <c r="M34" s="223"/>
      <c r="O34" s="17"/>
      <c r="P34" s="17"/>
      <c r="R34" s="161"/>
      <c r="S34" s="161"/>
    </row>
    <row r="35" spans="2:19" s="11" customFormat="1" ht="13.5" customHeight="1">
      <c r="B35" s="141"/>
      <c r="C35" s="31"/>
      <c r="D35" s="37" t="s">
        <v>108</v>
      </c>
      <c r="E35" s="143"/>
      <c r="F35" s="143"/>
      <c r="G35" s="143"/>
      <c r="H35" s="143"/>
      <c r="I35" s="45"/>
      <c r="J35" s="45"/>
      <c r="K35" s="139"/>
      <c r="L35" s="222">
        <v>1825200</v>
      </c>
      <c r="M35" s="223"/>
      <c r="O35" s="17"/>
      <c r="P35" s="17"/>
      <c r="R35" s="161"/>
      <c r="S35" s="161"/>
    </row>
    <row r="36" spans="2:19" s="11" customFormat="1" ht="13.5" customHeight="1">
      <c r="B36" s="141"/>
      <c r="C36" s="31" t="s">
        <v>127</v>
      </c>
      <c r="D36" s="37"/>
      <c r="E36" s="143"/>
      <c r="F36" s="143"/>
      <c r="G36" s="143"/>
      <c r="H36" s="37"/>
      <c r="I36" s="45"/>
      <c r="J36" s="45"/>
      <c r="K36" s="139"/>
      <c r="L36" s="222">
        <v>1367409535</v>
      </c>
      <c r="M36" s="223"/>
      <c r="O36" s="2"/>
      <c r="P36" s="2"/>
      <c r="R36" s="161"/>
      <c r="S36" s="161"/>
    </row>
    <row r="37" spans="2:19" s="11" customFormat="1" ht="13.5" customHeight="1">
      <c r="B37" s="141"/>
      <c r="C37" s="31"/>
      <c r="D37" s="47" t="s">
        <v>114</v>
      </c>
      <c r="E37" s="143"/>
      <c r="F37" s="143"/>
      <c r="G37" s="143"/>
      <c r="H37" s="37"/>
      <c r="I37" s="45"/>
      <c r="J37" s="45"/>
      <c r="K37" s="139"/>
      <c r="L37" s="222">
        <v>284555860</v>
      </c>
      <c r="M37" s="223"/>
      <c r="O37" s="2"/>
      <c r="P37" s="2"/>
      <c r="R37" s="161"/>
      <c r="S37" s="161"/>
    </row>
    <row r="38" spans="2:19" s="11" customFormat="1" ht="13.5" customHeight="1">
      <c r="B38" s="141"/>
      <c r="C38" s="31"/>
      <c r="D38" s="47" t="s">
        <v>128</v>
      </c>
      <c r="E38" s="143"/>
      <c r="F38" s="143"/>
      <c r="G38" s="143"/>
      <c r="H38" s="37"/>
      <c r="I38" s="45"/>
      <c r="J38" s="45"/>
      <c r="K38" s="139"/>
      <c r="L38" s="222">
        <v>963547720</v>
      </c>
      <c r="M38" s="223"/>
      <c r="O38" s="17"/>
      <c r="P38" s="17"/>
      <c r="R38" s="161"/>
      <c r="S38" s="161"/>
    </row>
    <row r="39" spans="2:19" s="11" customFormat="1" ht="13.5" customHeight="1">
      <c r="B39" s="141"/>
      <c r="C39" s="31"/>
      <c r="D39" s="47" t="s">
        <v>129</v>
      </c>
      <c r="E39" s="143"/>
      <c r="F39" s="31"/>
      <c r="G39" s="143"/>
      <c r="H39" s="143"/>
      <c r="I39" s="45"/>
      <c r="J39" s="45"/>
      <c r="K39" s="139"/>
      <c r="L39" s="222">
        <v>87705000</v>
      </c>
      <c r="M39" s="223"/>
      <c r="O39" s="17"/>
      <c r="P39" s="17"/>
      <c r="R39" s="161"/>
      <c r="S39" s="161"/>
    </row>
    <row r="40" spans="2:19" s="11" customFormat="1" ht="13.5" customHeight="1">
      <c r="B40" s="141"/>
      <c r="C40" s="31"/>
      <c r="D40" s="47" t="s">
        <v>130</v>
      </c>
      <c r="E40" s="143"/>
      <c r="F40" s="31"/>
      <c r="G40" s="143"/>
      <c r="H40" s="143"/>
      <c r="I40" s="45"/>
      <c r="J40" s="45"/>
      <c r="K40" s="139"/>
      <c r="L40" s="222">
        <v>20247409</v>
      </c>
      <c r="M40" s="223"/>
      <c r="O40" s="17"/>
      <c r="P40" s="17"/>
      <c r="R40" s="161"/>
      <c r="S40" s="161"/>
    </row>
    <row r="41" spans="2:19" s="11" customFormat="1" ht="13.5" customHeight="1">
      <c r="B41" s="141"/>
      <c r="C41" s="31"/>
      <c r="D41" s="37" t="s">
        <v>116</v>
      </c>
      <c r="E41" s="143"/>
      <c r="F41" s="143"/>
      <c r="G41" s="143"/>
      <c r="H41" s="143"/>
      <c r="I41" s="45"/>
      <c r="J41" s="45"/>
      <c r="K41" s="139"/>
      <c r="L41" s="222">
        <v>11353546</v>
      </c>
      <c r="M41" s="223"/>
      <c r="O41" s="17"/>
      <c r="P41" s="17"/>
      <c r="R41" s="161"/>
      <c r="S41" s="161"/>
    </row>
    <row r="42" spans="2:19" s="11" customFormat="1" ht="13.5" customHeight="1">
      <c r="B42" s="144" t="s">
        <v>131</v>
      </c>
      <c r="C42" s="145"/>
      <c r="D42" s="49"/>
      <c r="E42" s="146"/>
      <c r="F42" s="146"/>
      <c r="G42" s="146"/>
      <c r="H42" s="146"/>
      <c r="I42" s="50"/>
      <c r="J42" s="50"/>
      <c r="K42" s="147"/>
      <c r="L42" s="224">
        <v>-1953142984</v>
      </c>
      <c r="M42" s="225"/>
      <c r="O42" s="17"/>
      <c r="P42" s="2"/>
      <c r="R42" s="161"/>
      <c r="S42" s="161"/>
    </row>
    <row r="43" spans="2:19" s="11" customFormat="1" ht="13.5" customHeight="1">
      <c r="B43" s="141" t="s">
        <v>132</v>
      </c>
      <c r="C43" s="31"/>
      <c r="D43" s="37"/>
      <c r="E43" s="143"/>
      <c r="F43" s="143"/>
      <c r="G43" s="143"/>
      <c r="H43" s="143"/>
      <c r="I43" s="45"/>
      <c r="J43" s="45"/>
      <c r="K43" s="139"/>
      <c r="L43" s="265"/>
      <c r="M43" s="266"/>
      <c r="O43" s="17"/>
      <c r="P43" s="2"/>
      <c r="R43" s="161"/>
      <c r="S43" s="161"/>
    </row>
    <row r="44" spans="2:19" s="11" customFormat="1" ht="13.5" customHeight="1">
      <c r="B44" s="141"/>
      <c r="C44" s="31" t="s">
        <v>133</v>
      </c>
      <c r="D44" s="37"/>
      <c r="E44" s="143"/>
      <c r="F44" s="143"/>
      <c r="G44" s="143"/>
      <c r="H44" s="143"/>
      <c r="I44" s="45"/>
      <c r="J44" s="45"/>
      <c r="K44" s="139"/>
      <c r="L44" s="222">
        <v>1922990990</v>
      </c>
      <c r="M44" s="223"/>
      <c r="O44" s="2"/>
      <c r="P44" s="2"/>
      <c r="R44" s="161"/>
      <c r="S44" s="161"/>
    </row>
    <row r="45" spans="2:19" s="11" customFormat="1" ht="13.5" customHeight="1">
      <c r="B45" s="141"/>
      <c r="C45" s="31"/>
      <c r="D45" s="47" t="s">
        <v>134</v>
      </c>
      <c r="E45" s="143"/>
      <c r="F45" s="143"/>
      <c r="G45" s="143"/>
      <c r="H45" s="143"/>
      <c r="I45" s="45"/>
      <c r="J45" s="45"/>
      <c r="K45" s="139"/>
      <c r="L45" s="222">
        <v>1560061360</v>
      </c>
      <c r="M45" s="223"/>
      <c r="O45" s="17"/>
      <c r="P45" s="17"/>
      <c r="R45" s="161"/>
      <c r="S45" s="161"/>
    </row>
    <row r="46" spans="2:19" s="11" customFormat="1" ht="13.5" customHeight="1">
      <c r="B46" s="141"/>
      <c r="C46" s="31"/>
      <c r="D46" s="37" t="s">
        <v>108</v>
      </c>
      <c r="E46" s="143"/>
      <c r="F46" s="143"/>
      <c r="G46" s="143"/>
      <c r="H46" s="143"/>
      <c r="I46" s="45"/>
      <c r="J46" s="45"/>
      <c r="K46" s="139"/>
      <c r="L46" s="222">
        <v>362929630</v>
      </c>
      <c r="M46" s="223"/>
      <c r="O46" s="17"/>
      <c r="P46" s="17"/>
      <c r="R46" s="161"/>
      <c r="S46" s="161"/>
    </row>
    <row r="47" spans="2:19" s="11" customFormat="1" ht="13.5" customHeight="1">
      <c r="B47" s="141"/>
      <c r="C47" s="31" t="s">
        <v>135</v>
      </c>
      <c r="D47" s="37"/>
      <c r="E47" s="143"/>
      <c r="F47" s="143"/>
      <c r="G47" s="143"/>
      <c r="H47" s="143"/>
      <c r="I47" s="45"/>
      <c r="J47" s="45"/>
      <c r="K47" s="139"/>
      <c r="L47" s="222">
        <v>1548007948</v>
      </c>
      <c r="M47" s="223"/>
      <c r="O47" s="2"/>
      <c r="P47" s="2"/>
      <c r="R47" s="161"/>
      <c r="S47" s="161"/>
    </row>
    <row r="48" spans="2:19" s="11" customFormat="1" ht="13.5" customHeight="1">
      <c r="B48" s="141"/>
      <c r="C48" s="31"/>
      <c r="D48" s="47" t="s">
        <v>136</v>
      </c>
      <c r="E48" s="143"/>
      <c r="F48" s="143"/>
      <c r="G48" s="143"/>
      <c r="H48" s="138"/>
      <c r="I48" s="45"/>
      <c r="J48" s="45"/>
      <c r="K48" s="139"/>
      <c r="L48" s="222">
        <v>1535226100</v>
      </c>
      <c r="M48" s="223"/>
      <c r="O48" s="17"/>
      <c r="P48" s="17"/>
      <c r="R48" s="161"/>
      <c r="S48" s="161"/>
    </row>
    <row r="49" spans="2:19" s="11" customFormat="1" ht="13.5" customHeight="1">
      <c r="B49" s="141"/>
      <c r="C49" s="31"/>
      <c r="D49" s="37" t="s">
        <v>116</v>
      </c>
      <c r="E49" s="143"/>
      <c r="F49" s="143"/>
      <c r="G49" s="143"/>
      <c r="H49" s="148"/>
      <c r="I49" s="45"/>
      <c r="J49" s="45"/>
      <c r="K49" s="139"/>
      <c r="L49" s="222">
        <v>12781848</v>
      </c>
      <c r="M49" s="223"/>
      <c r="O49" s="17"/>
      <c r="P49" s="17"/>
      <c r="R49" s="161"/>
      <c r="S49" s="161"/>
    </row>
    <row r="50" spans="2:19" s="11" customFormat="1" ht="13.5" customHeight="1">
      <c r="B50" s="144" t="s">
        <v>137</v>
      </c>
      <c r="C50" s="145"/>
      <c r="D50" s="49"/>
      <c r="E50" s="146"/>
      <c r="F50" s="146"/>
      <c r="G50" s="146"/>
      <c r="H50" s="149"/>
      <c r="I50" s="50"/>
      <c r="J50" s="50"/>
      <c r="K50" s="147"/>
      <c r="L50" s="224">
        <v>-374983042</v>
      </c>
      <c r="M50" s="225"/>
      <c r="O50" s="17"/>
      <c r="P50" s="2"/>
      <c r="R50" s="161"/>
      <c r="S50" s="161"/>
    </row>
    <row r="51" spans="2:19" s="11" customFormat="1" ht="13.5" customHeight="1">
      <c r="B51" s="267" t="s">
        <v>138</v>
      </c>
      <c r="C51" s="268"/>
      <c r="D51" s="268"/>
      <c r="E51" s="268"/>
      <c r="F51" s="268"/>
      <c r="G51" s="268"/>
      <c r="H51" s="268"/>
      <c r="I51" s="268"/>
      <c r="J51" s="268"/>
      <c r="K51" s="269"/>
      <c r="L51" s="270">
        <v>-404814903</v>
      </c>
      <c r="M51" s="271"/>
      <c r="O51" s="17"/>
      <c r="P51" s="2"/>
      <c r="R51" s="161"/>
      <c r="S51" s="161"/>
    </row>
    <row r="52" spans="2:19" s="11" customFormat="1" ht="13.5" customHeight="1" thickBot="1">
      <c r="B52" s="272" t="s">
        <v>139</v>
      </c>
      <c r="C52" s="273"/>
      <c r="D52" s="273"/>
      <c r="E52" s="273"/>
      <c r="F52" s="273"/>
      <c r="G52" s="273"/>
      <c r="H52" s="273"/>
      <c r="I52" s="273"/>
      <c r="J52" s="273"/>
      <c r="K52" s="274"/>
      <c r="L52" s="222">
        <v>2628560564</v>
      </c>
      <c r="M52" s="223"/>
      <c r="O52" s="17"/>
      <c r="P52" s="17"/>
      <c r="R52" s="161"/>
      <c r="S52" s="161"/>
    </row>
    <row r="53" spans="2:19" s="11" customFormat="1" ht="13.5" customHeight="1" thickBot="1">
      <c r="B53" s="275" t="s">
        <v>140</v>
      </c>
      <c r="C53" s="276"/>
      <c r="D53" s="276"/>
      <c r="E53" s="276"/>
      <c r="F53" s="276"/>
      <c r="G53" s="276"/>
      <c r="H53" s="276"/>
      <c r="I53" s="276"/>
      <c r="J53" s="276"/>
      <c r="K53" s="277"/>
      <c r="L53" s="226">
        <v>2203925830</v>
      </c>
      <c r="M53" s="227"/>
      <c r="O53" s="17"/>
      <c r="P53" s="2"/>
      <c r="R53" s="161"/>
      <c r="S53" s="161"/>
    </row>
    <row r="54" spans="2:19" s="11" customFormat="1" ht="13.5" customHeight="1" thickBot="1"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1"/>
      <c r="M54" s="152"/>
      <c r="O54" s="17"/>
      <c r="P54" s="2"/>
      <c r="R54" s="161"/>
      <c r="S54" s="161"/>
    </row>
    <row r="55" spans="2:19" s="11" customFormat="1" ht="13.5" customHeight="1">
      <c r="B55" s="153" t="s">
        <v>141</v>
      </c>
      <c r="C55" s="154"/>
      <c r="D55" s="154"/>
      <c r="E55" s="154"/>
      <c r="F55" s="154"/>
      <c r="G55" s="154"/>
      <c r="H55" s="154"/>
      <c r="I55" s="154"/>
      <c r="J55" s="154"/>
      <c r="K55" s="154"/>
      <c r="L55" s="240">
        <v>16330934</v>
      </c>
      <c r="M55" s="278"/>
      <c r="O55" s="17"/>
      <c r="P55" s="17"/>
      <c r="R55" s="161"/>
      <c r="S55" s="161"/>
    </row>
    <row r="56" spans="2:19" s="11" customFormat="1" ht="13.5" customHeight="1">
      <c r="B56" s="170" t="s">
        <v>142</v>
      </c>
      <c r="C56" s="155"/>
      <c r="D56" s="155"/>
      <c r="E56" s="155"/>
      <c r="F56" s="155"/>
      <c r="G56" s="155"/>
      <c r="H56" s="155"/>
      <c r="I56" s="155"/>
      <c r="J56" s="155"/>
      <c r="K56" s="155"/>
      <c r="L56" s="270">
        <v>-1155878</v>
      </c>
      <c r="M56" s="271"/>
      <c r="O56" s="17"/>
      <c r="P56" s="17"/>
      <c r="R56" s="161"/>
      <c r="S56" s="161"/>
    </row>
    <row r="57" spans="2:19" s="11" customFormat="1" ht="13.5" customHeight="1" thickBot="1">
      <c r="B57" s="156" t="s">
        <v>143</v>
      </c>
      <c r="C57" s="157"/>
      <c r="D57" s="157"/>
      <c r="E57" s="157"/>
      <c r="F57" s="157"/>
      <c r="G57" s="157"/>
      <c r="H57" s="157"/>
      <c r="I57" s="157"/>
      <c r="J57" s="157"/>
      <c r="K57" s="157"/>
      <c r="L57" s="270">
        <v>15175056</v>
      </c>
      <c r="M57" s="271"/>
      <c r="O57" s="17"/>
      <c r="P57" s="17"/>
      <c r="R57" s="161"/>
      <c r="S57" s="161"/>
    </row>
    <row r="58" spans="2:19" s="11" customFormat="1" ht="13.5" customHeight="1" thickBot="1">
      <c r="B58" s="158" t="s">
        <v>144</v>
      </c>
      <c r="C58" s="159"/>
      <c r="D58" s="55"/>
      <c r="E58" s="160"/>
      <c r="F58" s="160"/>
      <c r="G58" s="160"/>
      <c r="H58" s="160"/>
      <c r="I58" s="56"/>
      <c r="J58" s="56"/>
      <c r="K58" s="56"/>
      <c r="L58" s="226">
        <v>2219100886</v>
      </c>
      <c r="M58" s="227"/>
      <c r="O58" s="17"/>
      <c r="P58" s="2"/>
      <c r="R58" s="161"/>
      <c r="S58" s="161"/>
    </row>
    <row r="59" spans="2:19" s="11" customFormat="1" ht="3" customHeight="1">
      <c r="B59" s="31"/>
      <c r="C59" s="31"/>
      <c r="D59" s="37"/>
      <c r="E59" s="143"/>
      <c r="F59" s="143"/>
      <c r="G59" s="143"/>
      <c r="H59" s="138"/>
      <c r="I59" s="45"/>
      <c r="J59" s="45"/>
      <c r="K59" s="45"/>
      <c r="L59" s="30"/>
      <c r="M59" s="30"/>
      <c r="O59" s="17"/>
      <c r="P59" s="2"/>
      <c r="R59" s="161"/>
      <c r="S59" s="161"/>
    </row>
    <row r="60" spans="2:19" s="11" customFormat="1" ht="13.5" customHeight="1">
      <c r="B60" s="32" t="s">
        <v>167</v>
      </c>
      <c r="C60" s="31"/>
      <c r="D60" s="37"/>
      <c r="E60" s="143"/>
      <c r="F60" s="143"/>
      <c r="G60" s="143"/>
      <c r="H60" s="148"/>
      <c r="I60" s="45"/>
      <c r="J60" s="45"/>
      <c r="K60" s="45"/>
      <c r="L60" s="30"/>
      <c r="M60" s="30"/>
      <c r="O60" s="17"/>
      <c r="P60" s="2"/>
    </row>
    <row r="61" spans="2:19" s="11" customFormat="1" ht="13.5" customHeight="1">
      <c r="B61" s="31"/>
      <c r="C61" s="31"/>
      <c r="D61" s="37"/>
      <c r="E61" s="143"/>
      <c r="F61" s="143"/>
      <c r="G61" s="143"/>
      <c r="H61" s="143"/>
      <c r="I61" s="45"/>
      <c r="J61" s="45"/>
      <c r="K61" s="45"/>
      <c r="L61" s="30"/>
      <c r="M61" s="30"/>
      <c r="O61" s="17"/>
      <c r="P61" s="17"/>
    </row>
    <row r="62" spans="2:19" s="11" customFormat="1" ht="13.5" customHeight="1">
      <c r="B62" s="31"/>
      <c r="C62" s="31"/>
      <c r="D62" s="37"/>
      <c r="E62" s="143"/>
      <c r="F62" s="143"/>
      <c r="G62" s="143"/>
      <c r="H62" s="143"/>
      <c r="I62" s="45"/>
      <c r="J62" s="45"/>
      <c r="K62" s="45"/>
      <c r="L62" s="30"/>
      <c r="M62" s="30"/>
      <c r="O62" s="17"/>
      <c r="P62" s="17"/>
    </row>
    <row r="63" spans="2:19" s="11" customFormat="1" ht="13.5" customHeight="1">
      <c r="B63" s="31"/>
      <c r="C63" s="31"/>
      <c r="D63" s="37"/>
      <c r="E63" s="143"/>
      <c r="F63" s="143"/>
      <c r="G63" s="143"/>
      <c r="H63" s="143"/>
      <c r="I63" s="45"/>
      <c r="J63" s="45"/>
      <c r="K63" s="45"/>
      <c r="L63" s="30"/>
      <c r="M63" s="30"/>
      <c r="O63" s="17"/>
      <c r="P63" s="17"/>
    </row>
    <row r="64" spans="2:19" s="11" customFormat="1" ht="13.5" customHeight="1">
      <c r="B64" s="31"/>
      <c r="C64" s="31"/>
      <c r="D64" s="143"/>
      <c r="E64" s="31"/>
      <c r="F64" s="31"/>
      <c r="G64" s="143"/>
      <c r="H64" s="143"/>
      <c r="I64" s="45"/>
      <c r="J64" s="45"/>
      <c r="K64" s="45"/>
      <c r="L64" s="30"/>
      <c r="M64" s="30"/>
      <c r="O64" s="17"/>
      <c r="P64" s="17"/>
    </row>
    <row r="65" spans="1:16" s="11" customFormat="1" ht="13.5" customHeight="1">
      <c r="B65" s="31"/>
      <c r="C65" s="31"/>
      <c r="D65" s="37"/>
      <c r="E65" s="143"/>
      <c r="F65" s="143"/>
      <c r="G65" s="143"/>
      <c r="H65" s="143"/>
      <c r="I65" s="45"/>
      <c r="J65" s="45"/>
      <c r="K65" s="45"/>
      <c r="L65" s="30"/>
      <c r="M65" s="30"/>
      <c r="O65" s="17"/>
      <c r="P65" s="17"/>
    </row>
    <row r="66" spans="1:16" s="11" customFormat="1" ht="13.5" customHeight="1">
      <c r="B66" s="31"/>
      <c r="C66" s="31"/>
      <c r="D66" s="37"/>
      <c r="E66" s="143"/>
      <c r="F66" s="143"/>
      <c r="G66" s="143"/>
      <c r="H66" s="143"/>
      <c r="I66" s="45"/>
      <c r="J66" s="45"/>
      <c r="K66" s="45"/>
      <c r="L66" s="30"/>
      <c r="M66" s="30"/>
      <c r="O66" s="17"/>
      <c r="P66" s="17"/>
    </row>
    <row r="67" spans="1:16" s="11" customFormat="1" ht="13.5" customHeight="1">
      <c r="B67" s="31"/>
      <c r="C67" s="31"/>
      <c r="D67" s="37"/>
      <c r="E67" s="143"/>
      <c r="F67" s="143"/>
      <c r="G67" s="143"/>
      <c r="H67" s="143"/>
      <c r="I67" s="45"/>
      <c r="J67" s="45"/>
      <c r="K67" s="45"/>
      <c r="L67" s="30"/>
      <c r="M67" s="30"/>
      <c r="O67" s="17"/>
      <c r="P67" s="17"/>
    </row>
    <row r="68" spans="1:16" s="11" customFormat="1" ht="13.5" customHeight="1">
      <c r="B68" s="31"/>
      <c r="C68" s="31"/>
      <c r="D68" s="37"/>
      <c r="E68" s="143"/>
      <c r="F68" s="143"/>
      <c r="G68" s="143"/>
      <c r="H68" s="143"/>
      <c r="I68" s="45"/>
      <c r="J68" s="45"/>
      <c r="K68" s="45"/>
      <c r="L68" s="30"/>
      <c r="M68" s="30"/>
      <c r="O68" s="17"/>
      <c r="P68" s="17"/>
    </row>
    <row r="69" spans="1:16" s="11" customFormat="1" ht="13.5" customHeight="1">
      <c r="B69" s="31"/>
      <c r="C69" s="31"/>
      <c r="D69" s="37"/>
      <c r="E69" s="143"/>
      <c r="F69" s="143"/>
      <c r="G69" s="143"/>
      <c r="H69" s="143"/>
      <c r="I69" s="45"/>
      <c r="J69" s="45"/>
      <c r="K69" s="45"/>
      <c r="L69" s="30"/>
      <c r="M69" s="30"/>
      <c r="O69" s="17"/>
      <c r="P69" s="17"/>
    </row>
    <row r="70" spans="1:16" s="11" customFormat="1" ht="13.5" customHeight="1">
      <c r="B70" s="31"/>
      <c r="C70" s="31"/>
      <c r="D70" s="37"/>
      <c r="E70" s="143"/>
      <c r="F70" s="143"/>
      <c r="G70" s="143"/>
      <c r="H70" s="143"/>
      <c r="I70" s="45"/>
      <c r="J70" s="45"/>
      <c r="K70" s="45"/>
      <c r="L70" s="30"/>
      <c r="M70" s="30"/>
      <c r="O70" s="17"/>
      <c r="P70" s="17"/>
    </row>
    <row r="71" spans="1:16" s="11" customFormat="1" ht="13.5" customHeight="1">
      <c r="B71" s="16"/>
      <c r="C71" s="16"/>
      <c r="D71" s="16"/>
      <c r="E71" s="16"/>
      <c r="F71" s="5"/>
      <c r="G71" s="5"/>
      <c r="H71" s="5"/>
      <c r="I71" s="5"/>
      <c r="J71" s="5"/>
      <c r="K71" s="5"/>
      <c r="L71" s="30"/>
      <c r="M71" s="30"/>
      <c r="O71" s="17"/>
      <c r="P71" s="17"/>
    </row>
    <row r="72" spans="1:16" s="11" customFormat="1" ht="13.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30"/>
      <c r="M72" s="30"/>
      <c r="O72" s="17"/>
      <c r="P72" s="17"/>
    </row>
    <row r="73" spans="1:16" s="11" customFormat="1" ht="13.5" customHeight="1">
      <c r="A73" s="45"/>
      <c r="B73" s="4"/>
      <c r="C73" s="4"/>
      <c r="D73" s="4"/>
      <c r="E73" s="4"/>
      <c r="F73" s="4"/>
      <c r="G73" s="4"/>
      <c r="H73" s="4"/>
      <c r="I73" s="4"/>
      <c r="J73" s="4"/>
      <c r="K73" s="4"/>
      <c r="L73" s="30"/>
      <c r="M73" s="30"/>
      <c r="O73" s="17"/>
      <c r="P73" s="17"/>
    </row>
    <row r="74" spans="1:16" s="11" customFormat="1" ht="13.5" customHeight="1">
      <c r="A74" s="16"/>
      <c r="B74" s="4"/>
      <c r="C74" s="4"/>
      <c r="D74" s="4"/>
      <c r="E74" s="4"/>
      <c r="F74" s="4"/>
      <c r="G74" s="4"/>
      <c r="H74" s="4"/>
      <c r="I74" s="4"/>
      <c r="J74" s="4"/>
      <c r="K74" s="4"/>
      <c r="L74" s="30"/>
      <c r="M74" s="30"/>
      <c r="O74" s="17"/>
      <c r="P74" s="17"/>
    </row>
    <row r="75" spans="1:16" s="5" customFormat="1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38"/>
      <c r="M75" s="38"/>
      <c r="O75" s="39"/>
      <c r="P75" s="39"/>
    </row>
    <row r="76" spans="1:16" ht="15" customHeight="1">
      <c r="A76" s="4"/>
    </row>
    <row r="77" spans="1:16" s="4" customFormat="1" ht="18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6"/>
      <c r="M77" s="6"/>
      <c r="O77" s="8"/>
      <c r="P77" s="8"/>
    </row>
    <row r="78" spans="1:16" s="4" customFormat="1" ht="18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6"/>
      <c r="M78" s="6"/>
      <c r="O78" s="8"/>
      <c r="P78" s="8"/>
    </row>
  </sheetData>
  <mergeCells count="59">
    <mergeCell ref="L55:M55"/>
    <mergeCell ref="L56:M56"/>
    <mergeCell ref="L57:M57"/>
    <mergeCell ref="L58:M58"/>
    <mergeCell ref="L50:M50"/>
    <mergeCell ref="B51:K51"/>
    <mergeCell ref="L51:M51"/>
    <mergeCell ref="B52:K52"/>
    <mergeCell ref="L52:M52"/>
    <mergeCell ref="B53:K53"/>
    <mergeCell ref="L53:M53"/>
    <mergeCell ref="L49:M49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13:M13"/>
    <mergeCell ref="B1:M1"/>
    <mergeCell ref="B2:M2"/>
    <mergeCell ref="B3:M3"/>
    <mergeCell ref="B4:M4"/>
    <mergeCell ref="B6:K7"/>
    <mergeCell ref="L6:M7"/>
    <mergeCell ref="L8:M8"/>
    <mergeCell ref="L9:M9"/>
    <mergeCell ref="L10:M10"/>
    <mergeCell ref="L11:M11"/>
    <mergeCell ref="L12:M12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3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連結BS</vt:lpstr>
      <vt:lpstr>連結PL</vt:lpstr>
      <vt:lpstr>連結NW</vt:lpstr>
      <vt:lpstr>連結CF</vt:lpstr>
      <vt:lpstr>連結BS!Print_Area</vt:lpstr>
      <vt:lpstr>連結CF!Print_Area</vt:lpstr>
      <vt:lpstr>連結NW!Print_Area</vt:lpstr>
      <vt:lpstr>連結PL!Print_Area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kikaku005</dc:creator>
  <cp:lastModifiedBy> </cp:lastModifiedBy>
  <cp:lastPrinted>2021-01-22T01:52:19Z</cp:lastPrinted>
  <dcterms:created xsi:type="dcterms:W3CDTF">2020-10-09T10:17:14Z</dcterms:created>
  <dcterms:modified xsi:type="dcterms:W3CDTF">2021-01-22T01:52:20Z</dcterms:modified>
</cp:coreProperties>
</file>